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995"/>
  </bookViews>
  <sheets>
    <sheet name="REVALIDACION" sheetId="10" r:id="rId1"/>
  </sheets>
  <externalReferences>
    <externalReference r:id="rId2"/>
  </externalReferences>
  <definedNames>
    <definedName name="_xlnm.Print_Area" localSheetId="0">REVALIDACION!$A$1:$K$88</definedName>
  </definedNames>
  <calcPr calcId="12451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0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</calcChain>
</file>

<file path=xl/sharedStrings.xml><?xml version="1.0" encoding="utf-8"?>
<sst xmlns="http://schemas.openxmlformats.org/spreadsheetml/2006/main" count="114" uniqueCount="110">
  <si>
    <t>DESCRIPCIÓN</t>
  </si>
  <si>
    <t>CRITERIOS</t>
  </si>
  <si>
    <t>DOCUMENTO O PRODUCTO A OBTENER</t>
  </si>
  <si>
    <t>REQUISITOS Y/O DOCUMENTOS REQUERIDOS</t>
  </si>
  <si>
    <t>ORIGINAL</t>
  </si>
  <si>
    <t>COPIAS</t>
  </si>
  <si>
    <t>OBSERVACIONES</t>
  </si>
  <si>
    <t>FORMA DE LLENADO</t>
  </si>
  <si>
    <t>ESCRITO LIBRE</t>
  </si>
  <si>
    <t>OBJETIVO</t>
  </si>
  <si>
    <t>AFIRMATIVA O NEGATIVA FICTA</t>
  </si>
  <si>
    <t>HORARIO DE ATENCIÓN</t>
  </si>
  <si>
    <t>NOTA: EN CASO DE NO RECIBIR RESPUESTA EN EL TIEMPO PACTADO FAVOR DE COMUNICARSE AL  CIAC  86761700</t>
  </si>
  <si>
    <t>Código:</t>
  </si>
  <si>
    <t>Elaborado:</t>
  </si>
  <si>
    <t>Actualizado:</t>
  </si>
  <si>
    <t>Revisión:</t>
  </si>
  <si>
    <t>DIRIGIDO A</t>
  </si>
  <si>
    <t xml:space="preserve">  TIEMPO DE RESPUESTA</t>
  </si>
  <si>
    <t xml:space="preserve">  COSTO</t>
  </si>
  <si>
    <t xml:space="preserve">  FORMA(S) DE PAGO</t>
  </si>
  <si>
    <t>LUGAR DE PAGO</t>
  </si>
  <si>
    <t xml:space="preserve">  VIGENCIA</t>
  </si>
  <si>
    <t xml:space="preserve">  OFICINA DONDE SE REALIZA EL TRAMITE</t>
  </si>
  <si>
    <t>DEPENDENCIA O AREA</t>
  </si>
  <si>
    <t xml:space="preserve">  DOMICILIO</t>
  </si>
  <si>
    <t xml:space="preserve">  TELÉFONOS/FAX</t>
  </si>
  <si>
    <t xml:space="preserve">  HORARIO DE ATENCIÓN</t>
  </si>
  <si>
    <t xml:space="preserve"> RESPONSABLE</t>
  </si>
  <si>
    <t xml:space="preserve">  CORREO ELECTRÓNICO</t>
  </si>
  <si>
    <t>PASOS A SEGUIR</t>
  </si>
  <si>
    <t xml:space="preserve">  PASO 1  </t>
  </si>
  <si>
    <t xml:space="preserve">  PASO 2</t>
  </si>
  <si>
    <t xml:space="preserve">  PASO 3</t>
  </si>
  <si>
    <t>SECRETARIO</t>
  </si>
  <si>
    <t>DIRECTOR</t>
  </si>
  <si>
    <t>NOMBRE DE INSPECTORES                O VERIFICADORES</t>
  </si>
  <si>
    <t xml:space="preserve">  PERIODO DE REFRENDO                  O RENOVACIÓN</t>
  </si>
  <si>
    <t xml:space="preserve">                             REQUIERE  INSPECCION O VERIFICACIÓN</t>
  </si>
  <si>
    <t>Dirección de Alcoholes</t>
  </si>
  <si>
    <t>08:00 a 17:00 horas.</t>
  </si>
  <si>
    <t>Zaragoza Nte. 110, Col. Centro</t>
  </si>
  <si>
    <t>86-76-17-30 y 86-76-17-00 extensión 2107</t>
  </si>
  <si>
    <t>María Angélica Reyna Gómez</t>
  </si>
  <si>
    <t>NO</t>
  </si>
  <si>
    <t xml:space="preserve">  PASO 4</t>
  </si>
  <si>
    <t>REVALIDACIÓN DE ANUENCIA</t>
  </si>
  <si>
    <t>Cuando se desea continuar con el permiso para venta de bebidas alcohólicas</t>
  </si>
  <si>
    <t>Oficio de Revalidación</t>
  </si>
  <si>
    <t>No Aplica</t>
  </si>
  <si>
    <t>Un año</t>
  </si>
  <si>
    <t>No requiere Inspección</t>
  </si>
  <si>
    <t>Funcionario elabora el Oficio de Revalidación</t>
  </si>
  <si>
    <t>El contribuyente recibe Oficio de Revalidación</t>
  </si>
  <si>
    <t>Deberá estar al corriente de sus pagos fiscales ante el Municipio.</t>
  </si>
  <si>
    <t>Todos los Contribuyentes registrados en el padrón de alcoholes del Municipio</t>
  </si>
  <si>
    <t>Llenar solicitud en presencia del funcionario  en la dirección de Alcoholes, previo  cumplimiento de los requisitos</t>
  </si>
  <si>
    <t>T-01SAY-DAH-01</t>
  </si>
  <si>
    <t>2.-Copia de pago Actualizado  del periodo que se desea revalidar</t>
  </si>
  <si>
    <t>3.-Copia de la Licencia Estatal actualizada.</t>
  </si>
  <si>
    <t>LEY O REGLAMENTO QUE  LO FUNDAMENTA</t>
  </si>
  <si>
    <t>2 días</t>
  </si>
  <si>
    <t>Presentar el pago por derechos de  actualización en el Padrón de Alcoholes Municipal</t>
  </si>
  <si>
    <t>LIC. ROBERTO CARLOS FARÍAS GARCÍA</t>
  </si>
  <si>
    <t xml:space="preserve">FORMATO: Solicitud de Revalidación de anuencia </t>
  </si>
  <si>
    <t>SI</t>
  </si>
  <si>
    <t>El formato se entrega y llena en presencia del Funcionario Municipal</t>
  </si>
  <si>
    <t>Para realizar el pago de refrendo ante el Estado</t>
  </si>
  <si>
    <t>C. JESUS SALVADOR OVIEDO BALDERAS</t>
  </si>
  <si>
    <t>Ley para la prevención y combate al abuso del alcohol y de regulación para su venta y consumo para el Estado de Nuevo León:                                                                                                                                                                   Reglamento para la Prevención, venta y consumo de alcohol para el Municipio de Santa Catarina, Nuevo León.</t>
  </si>
  <si>
    <t>1.-Copia de identificación oficial vigente con fotografía (INE, Pasaporte o Cartilla)</t>
  </si>
  <si>
    <t>CASOS EN QUE EL TRAMITE DEBE REALIZARSE</t>
  </si>
  <si>
    <t>Documento necesario para el pago de refrendo anual ante la Secretaría de Finanzas y Tesorería General del Estado de Nuevo León</t>
  </si>
  <si>
    <t>angelica_reyna@stacatarina.gob.mx</t>
  </si>
  <si>
    <t>TARIFA POR GIRO</t>
  </si>
  <si>
    <t>VALOR DE LA UMA</t>
  </si>
  <si>
    <t>CONCEPTO</t>
  </si>
  <si>
    <t>UMA</t>
  </si>
  <si>
    <t>ABARROTES CON VENTA DE CERVEZA</t>
  </si>
  <si>
    <t>ABARROTES CON VENTA DE CERVEZA, VINOS Y LICORES</t>
  </si>
  <si>
    <t>MINI SUPER, TIENDAS DE CONV. MENOR A 120 M2</t>
  </si>
  <si>
    <t>MINI SUPER, TIENDAS DE CONV. MAYOR A 120 M2</t>
  </si>
  <si>
    <t xml:space="preserve">TIENDAS DE AUTOSERVICIO </t>
  </si>
  <si>
    <t>TIENDAS DE AUTOSERVICIO DEPARTAMENTALES</t>
  </si>
  <si>
    <t>DEPOSITO CON VENTA DE CERVEZA</t>
  </si>
  <si>
    <t>DEPOSITO CON VENTA DE CERVEZA, VINOS Y LICORES</t>
  </si>
  <si>
    <t xml:space="preserve">LICORERIAS </t>
  </si>
  <si>
    <t>AGENCIAS Y SUB AGENCIA</t>
  </si>
  <si>
    <t>CANTINAS</t>
  </si>
  <si>
    <t>CERVECERIAS</t>
  </si>
  <si>
    <t>RESTAURANTES CON VENTA DE CERVEZA</t>
  </si>
  <si>
    <t>RESTAURANTES BAR DE HASTA 120 M2</t>
  </si>
  <si>
    <t>RESTAURANTES BAR MAYOR A 120 M2</t>
  </si>
  <si>
    <t>BILLARES CON VENTA DE CERVEZA</t>
  </si>
  <si>
    <t>BILLARES CON VENTA DE CERVEZA, VINOS Y LICORES</t>
  </si>
  <si>
    <t>RODEOS CON CAPACIDAD DE HASTA 1500 PERSONAS</t>
  </si>
  <si>
    <t>RODEOS CON CAPACIDAD MAYOR DE 1500 PERSONAS</t>
  </si>
  <si>
    <t xml:space="preserve">HOTELES Y MOTELES DE PASO </t>
  </si>
  <si>
    <t>CABARETS, CENTROS NOCTURNOS, DISCOTECAS Y CASAS DE APUESTAS MENOR DE 120 M2</t>
  </si>
  <si>
    <t>CABARETS, CENTROS NOCTURNOS, DISCOTECAS Y CASAS DE APUESTAS MAYOR DE 120 M2</t>
  </si>
  <si>
    <t>CENTROS O CLUBES SOCIALES O DEPORTIVOS CON EXPENDIO Y CONSUMO CERVEZA, VINOS Y LICORES</t>
  </si>
  <si>
    <t>1.4 UMA POR M2</t>
  </si>
  <si>
    <t>NUNCA -140 UMAS</t>
  </si>
  <si>
    <t>CENTROS O CLUBES SOCIALES O DEPORTIVOS CON  CONSUMO CERVEZA, VINOS Y LICORES</t>
  </si>
  <si>
    <t>.35 UMA POR M2</t>
  </si>
  <si>
    <t>NUNCA -70 UMAS</t>
  </si>
  <si>
    <t>Efectivo, cheque y tarjetas</t>
  </si>
  <si>
    <t>Secretaría de Administración y Finanzas, Dirección de Ingresos, Torre Administrativa.</t>
  </si>
  <si>
    <t>Secretaría del R. Ayuntamiento</t>
  </si>
  <si>
    <t>CINCO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</si>
</sst>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F4B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99">
    <xf numFmtId="0" fontId="0" fillId="0" borderId="0" xfId="0"/>
    <xf numFmtId="0" fontId="0" fillId="3" borderId="0" xfId="0" applyFill="1" applyBorder="1"/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vertical="center"/>
    </xf>
    <xf numFmtId="0" fontId="0" fillId="3" borderId="3" xfId="0" applyFill="1" applyBorder="1"/>
    <xf numFmtId="0" fontId="8" fillId="2" borderId="28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0" fillId="0" borderId="0" xfId="0" applyBorder="1"/>
    <xf numFmtId="0" fontId="9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8" fillId="3" borderId="3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11" fillId="5" borderId="7" xfId="0" applyFont="1" applyFill="1" applyBorder="1"/>
    <xf numFmtId="0" fontId="11" fillId="5" borderId="13" xfId="0" applyFont="1" applyFill="1" applyBorder="1"/>
    <xf numFmtId="0" fontId="11" fillId="6" borderId="13" xfId="0" applyFont="1" applyFill="1" applyBorder="1" applyAlignment="1">
      <alignment vertical="center"/>
    </xf>
    <xf numFmtId="0" fontId="9" fillId="3" borderId="18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vertical="center"/>
    </xf>
    <xf numFmtId="0" fontId="0" fillId="3" borderId="4" xfId="0" applyFill="1" applyBorder="1"/>
    <xf numFmtId="0" fontId="5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164" fontId="10" fillId="9" borderId="6" xfId="0" applyNumberFormat="1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9" borderId="13" xfId="0" applyFill="1" applyBorder="1" applyAlignment="1">
      <alignment horizontal="center" vertical="center" wrapText="1"/>
    </xf>
    <xf numFmtId="0" fontId="0" fillId="9" borderId="42" xfId="0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5" fillId="0" borderId="0" xfId="0" applyFont="1" applyBorder="1"/>
    <xf numFmtId="0" fontId="20" fillId="3" borderId="0" xfId="0" applyFont="1" applyFill="1" applyBorder="1" applyAlignment="1">
      <alignment wrapText="1"/>
    </xf>
    <xf numFmtId="0" fontId="19" fillId="3" borderId="20" xfId="0" applyFont="1" applyFill="1" applyBorder="1" applyAlignment="1"/>
    <xf numFmtId="43" fontId="0" fillId="4" borderId="0" xfId="2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3" fontId="0" fillId="0" borderId="0" xfId="2" applyFont="1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3" fontId="0" fillId="0" borderId="13" xfId="2" applyFont="1" applyBorder="1" applyAlignment="1">
      <alignment horizontal="center" vertical="center" wrapText="1"/>
    </xf>
    <xf numFmtId="43" fontId="0" fillId="0" borderId="9" xfId="2" applyFont="1" applyBorder="1" applyAlignment="1">
      <alignment horizontal="center" vertical="center" wrapText="1"/>
    </xf>
    <xf numFmtId="0" fontId="0" fillId="9" borderId="41" xfId="0" applyFill="1" applyBorder="1" applyAlignment="1">
      <alignment horizontal="center" vertical="center" wrapText="1"/>
    </xf>
    <xf numFmtId="0" fontId="0" fillId="9" borderId="42" xfId="0" applyFill="1" applyBorder="1" applyAlignment="1">
      <alignment horizontal="center" vertical="center" wrapText="1"/>
    </xf>
    <xf numFmtId="43" fontId="0" fillId="9" borderId="42" xfId="2" applyFont="1" applyFill="1" applyBorder="1" applyAlignment="1">
      <alignment horizontal="center" vertical="center" wrapText="1"/>
    </xf>
    <xf numFmtId="43" fontId="0" fillId="9" borderId="43" xfId="2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9" borderId="8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44" fontId="0" fillId="9" borderId="13" xfId="3" applyFont="1" applyFill="1" applyBorder="1" applyAlignment="1">
      <alignment horizontal="center" vertical="center" wrapText="1"/>
    </xf>
    <xf numFmtId="44" fontId="0" fillId="9" borderId="9" xfId="3" applyFont="1" applyFill="1" applyBorder="1" applyAlignment="1">
      <alignment horizontal="center" vertical="center" wrapText="1"/>
    </xf>
    <xf numFmtId="44" fontId="0" fillId="0" borderId="13" xfId="3" applyFont="1" applyBorder="1" applyAlignment="1">
      <alignment horizontal="center" vertical="center" wrapText="1"/>
    </xf>
    <xf numFmtId="44" fontId="0" fillId="0" borderId="9" xfId="3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16" fillId="9" borderId="25" xfId="0" applyFont="1" applyFill="1" applyBorder="1" applyAlignment="1">
      <alignment horizontal="center" vertical="center"/>
    </xf>
    <xf numFmtId="0" fontId="16" fillId="9" borderId="40" xfId="0" applyFont="1" applyFill="1" applyBorder="1" applyAlignment="1">
      <alignment horizontal="center" vertical="center"/>
    </xf>
    <xf numFmtId="0" fontId="16" fillId="9" borderId="28" xfId="0" applyFont="1" applyFill="1" applyBorder="1" applyAlignment="1">
      <alignment horizontal="center" vertical="center"/>
    </xf>
    <xf numFmtId="0" fontId="16" fillId="9" borderId="10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43" fontId="16" fillId="9" borderId="13" xfId="2" applyFont="1" applyFill="1" applyBorder="1" applyAlignment="1">
      <alignment horizontal="center" vertical="center" wrapText="1"/>
    </xf>
    <xf numFmtId="43" fontId="16" fillId="9" borderId="9" xfId="2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3" fillId="0" borderId="27" xfId="1" applyBorder="1" applyAlignment="1" applyProtection="1">
      <alignment horizontal="center" vertical="center" wrapText="1"/>
    </xf>
    <xf numFmtId="0" fontId="13" fillId="0" borderId="10" xfId="1" applyBorder="1" applyAlignment="1" applyProtection="1">
      <alignment horizontal="center" vertical="center" wrapText="1"/>
    </xf>
    <xf numFmtId="0" fontId="13" fillId="0" borderId="11" xfId="1" applyBorder="1" applyAlignment="1" applyProtection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19" fillId="3" borderId="2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14" fontId="11" fillId="5" borderId="13" xfId="0" applyNumberFormat="1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14" fontId="11" fillId="6" borderId="13" xfId="0" applyNumberFormat="1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colors>
    <mruColors>
      <color rgb="FFCF4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0</xdr:col>
      <xdr:colOff>665269</xdr:colOff>
      <xdr:row>3</xdr:row>
      <xdr:rowOff>138546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0"/>
          <a:ext cx="493819" cy="7100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XCUELLAR\Users\Users\dgarcia\Desktop\COMPARTIDA\4.-MEJORA%20REGULATORIA\REMTYS\TYS%20RESPALDO%201%20Y%202\2018\1.-TRAMITES%202018\7.-R.AYUNTAMIENTO%20ok\1.-ALCOHOLES\T3-ANUENCIA%20CAMBIO%20DE%20DOM.%20O%20GIRO\151329935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UENCIA CAMBIO"/>
    </sheetNames>
    <sheetDataSet>
      <sheetData sheetId="0">
        <row r="39">
          <cell r="D39" t="str">
            <v>Acorde al giro ( se anexa tabla de costos por giro)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gelica_reyna@stacatari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"/>
  <sheetViews>
    <sheetView tabSelected="1" view="pageBreakPreview" zoomScaleSheetLayoutView="100" workbookViewId="0">
      <selection activeCell="B3" sqref="B3:H4"/>
    </sheetView>
  </sheetViews>
  <sheetFormatPr baseColWidth="10" defaultRowHeight="15"/>
  <cols>
    <col min="1" max="1" width="12.140625" customWidth="1"/>
    <col min="2" max="2" width="5" customWidth="1"/>
    <col min="3" max="3" width="7.28515625" customWidth="1"/>
    <col min="4" max="4" width="13.5703125" customWidth="1"/>
    <col min="5" max="5" width="7.5703125" customWidth="1"/>
    <col min="6" max="6" width="13.42578125" customWidth="1"/>
    <col min="7" max="7" width="3.5703125" customWidth="1"/>
    <col min="8" max="8" width="19.85546875" customWidth="1"/>
    <col min="9" max="9" width="14" customWidth="1"/>
    <col min="10" max="10" width="8.7109375" bestFit="1" customWidth="1"/>
    <col min="11" max="11" width="7.28515625" bestFit="1" customWidth="1"/>
    <col min="14" max="14" width="28.140625" customWidth="1"/>
    <col min="15" max="15" width="4.42578125" customWidth="1"/>
    <col min="16" max="16" width="86.42578125" customWidth="1"/>
    <col min="17" max="17" width="16.42578125" customWidth="1"/>
    <col min="18" max="18" width="17.42578125" customWidth="1"/>
  </cols>
  <sheetData>
    <row r="1" spans="1:24" ht="15" customHeight="1">
      <c r="A1" s="186"/>
      <c r="B1" s="188" t="s">
        <v>108</v>
      </c>
      <c r="C1" s="189"/>
      <c r="D1" s="189"/>
      <c r="E1" s="189"/>
      <c r="F1" s="189"/>
      <c r="G1" s="189"/>
      <c r="H1" s="189"/>
      <c r="I1" s="24" t="s">
        <v>13</v>
      </c>
      <c r="J1" s="190" t="s">
        <v>57</v>
      </c>
      <c r="K1" s="191"/>
    </row>
    <row r="2" spans="1:24" ht="15" customHeight="1">
      <c r="A2" s="187"/>
      <c r="B2" s="192" t="s">
        <v>39</v>
      </c>
      <c r="C2" s="193"/>
      <c r="D2" s="193"/>
      <c r="E2" s="193"/>
      <c r="F2" s="193"/>
      <c r="G2" s="193"/>
      <c r="H2" s="193"/>
      <c r="I2" s="25" t="s">
        <v>14</v>
      </c>
      <c r="J2" s="194">
        <v>43132</v>
      </c>
      <c r="K2" s="19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" customHeight="1">
      <c r="A3" s="187"/>
      <c r="B3" s="196" t="s">
        <v>46</v>
      </c>
      <c r="C3" s="196"/>
      <c r="D3" s="196"/>
      <c r="E3" s="196"/>
      <c r="F3" s="196"/>
      <c r="G3" s="196"/>
      <c r="H3" s="196"/>
      <c r="I3" s="26" t="s">
        <v>15</v>
      </c>
      <c r="J3" s="197">
        <v>44228</v>
      </c>
      <c r="K3" s="198"/>
      <c r="M3" s="11"/>
      <c r="N3" s="11"/>
      <c r="O3" s="11"/>
      <c r="P3" s="11"/>
      <c r="Q3" s="11"/>
      <c r="R3" s="175"/>
      <c r="S3" s="175"/>
      <c r="T3" s="175"/>
      <c r="U3" s="175"/>
      <c r="V3" s="11"/>
      <c r="W3" s="11"/>
      <c r="X3" s="11"/>
    </row>
    <row r="4" spans="1:24" ht="14.25" customHeight="1">
      <c r="A4" s="187"/>
      <c r="B4" s="196"/>
      <c r="C4" s="196"/>
      <c r="D4" s="196"/>
      <c r="E4" s="196"/>
      <c r="F4" s="196"/>
      <c r="G4" s="196"/>
      <c r="H4" s="196"/>
      <c r="I4" s="26" t="s">
        <v>16</v>
      </c>
      <c r="J4" s="176" t="s">
        <v>109</v>
      </c>
      <c r="K4" s="177"/>
      <c r="M4" s="11"/>
      <c r="N4" s="11"/>
      <c r="O4" s="11"/>
      <c r="P4" s="11"/>
      <c r="Q4" s="11"/>
      <c r="R4" s="175"/>
      <c r="S4" s="175"/>
      <c r="T4" s="175"/>
      <c r="U4" s="175"/>
      <c r="V4" s="11"/>
      <c r="W4" s="11"/>
      <c r="X4" s="11"/>
    </row>
    <row r="5" spans="1:24" ht="20.25" hidden="1" customHeight="1">
      <c r="A5" s="4"/>
      <c r="B5" s="178"/>
      <c r="C5" s="178"/>
      <c r="D5" s="178"/>
      <c r="E5" s="178"/>
      <c r="F5" s="178"/>
      <c r="G5" s="178"/>
      <c r="H5" s="178"/>
      <c r="I5" s="178"/>
      <c r="J5" s="178"/>
      <c r="K5" s="179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18" customFormat="1" ht="27.75" customHeight="1">
      <c r="A6" s="180" t="s">
        <v>0</v>
      </c>
      <c r="B6" s="181"/>
      <c r="C6" s="182"/>
      <c r="D6" s="183" t="s">
        <v>72</v>
      </c>
      <c r="E6" s="184"/>
      <c r="F6" s="184"/>
      <c r="G6" s="184"/>
      <c r="H6" s="184"/>
      <c r="I6" s="184"/>
      <c r="J6" s="184"/>
      <c r="K6" s="185"/>
      <c r="L6" s="17"/>
      <c r="M6" s="134"/>
      <c r="N6" s="134"/>
      <c r="O6" s="134"/>
      <c r="P6" s="134"/>
      <c r="Q6" s="134"/>
      <c r="R6" s="134"/>
      <c r="S6" s="134"/>
      <c r="T6" s="37"/>
      <c r="U6" s="37"/>
      <c r="V6" s="37"/>
      <c r="W6" s="37"/>
      <c r="X6" s="17"/>
    </row>
    <row r="7" spans="1:24" ht="27" customHeight="1">
      <c r="A7" s="165" t="s">
        <v>71</v>
      </c>
      <c r="B7" s="166"/>
      <c r="C7" s="167"/>
      <c r="D7" s="168" t="s">
        <v>47</v>
      </c>
      <c r="E7" s="168"/>
      <c r="F7" s="168"/>
      <c r="G7" s="168"/>
      <c r="H7" s="168"/>
      <c r="I7" s="168"/>
      <c r="J7" s="168"/>
      <c r="K7" s="169"/>
      <c r="L7" s="11"/>
      <c r="M7" s="144"/>
      <c r="N7" s="144"/>
      <c r="O7" s="144"/>
      <c r="P7" s="144"/>
      <c r="Q7" s="144"/>
      <c r="R7" s="144"/>
      <c r="S7" s="144"/>
      <c r="T7" s="37"/>
      <c r="U7" s="37"/>
      <c r="V7" s="37"/>
      <c r="W7" s="37"/>
      <c r="X7" s="11"/>
    </row>
    <row r="8" spans="1:24" ht="27" customHeight="1">
      <c r="A8" s="165" t="s">
        <v>2</v>
      </c>
      <c r="B8" s="166"/>
      <c r="C8" s="167"/>
      <c r="D8" s="170" t="s">
        <v>48</v>
      </c>
      <c r="E8" s="170"/>
      <c r="F8" s="170"/>
      <c r="G8" s="170"/>
      <c r="H8" s="170"/>
      <c r="I8" s="170"/>
      <c r="J8" s="170"/>
      <c r="K8" s="171"/>
      <c r="L8" s="11"/>
      <c r="M8" s="144"/>
      <c r="N8" s="144"/>
      <c r="O8" s="144"/>
      <c r="P8" s="144"/>
      <c r="Q8" s="144"/>
      <c r="R8" s="144"/>
      <c r="S8" s="144"/>
      <c r="T8" s="11"/>
      <c r="U8" s="11"/>
      <c r="V8" s="11"/>
      <c r="W8" s="11"/>
      <c r="X8" s="11"/>
    </row>
    <row r="9" spans="1:24" ht="15.75" customHeight="1">
      <c r="A9" s="165" t="s">
        <v>1</v>
      </c>
      <c r="B9" s="166"/>
      <c r="C9" s="167"/>
      <c r="D9" s="170" t="s">
        <v>54</v>
      </c>
      <c r="E9" s="170"/>
      <c r="F9" s="170"/>
      <c r="G9" s="170"/>
      <c r="H9" s="170"/>
      <c r="I9" s="170"/>
      <c r="J9" s="170"/>
      <c r="K9" s="171"/>
      <c r="L9" s="11"/>
      <c r="M9" s="34"/>
      <c r="N9" s="34"/>
      <c r="O9" s="34"/>
      <c r="P9" s="34"/>
      <c r="Q9" s="34"/>
      <c r="R9" s="34"/>
      <c r="S9" s="34"/>
    </row>
    <row r="10" spans="1:24" ht="15.75" customHeight="1">
      <c r="A10" s="172" t="s">
        <v>17</v>
      </c>
      <c r="B10" s="173"/>
      <c r="C10" s="174"/>
      <c r="D10" s="97" t="s">
        <v>55</v>
      </c>
      <c r="E10" s="98"/>
      <c r="F10" s="98"/>
      <c r="G10" s="98"/>
      <c r="H10" s="98"/>
      <c r="I10" s="98"/>
      <c r="J10" s="98"/>
      <c r="K10" s="99"/>
      <c r="L10" s="11"/>
      <c r="M10" s="144"/>
      <c r="N10" s="144"/>
      <c r="O10" s="144"/>
      <c r="P10" s="144"/>
      <c r="Q10" s="144"/>
      <c r="R10" s="144"/>
      <c r="S10" s="144"/>
    </row>
    <row r="11" spans="1:24" ht="49.5" customHeight="1" thickBot="1">
      <c r="A11" s="161" t="s">
        <v>60</v>
      </c>
      <c r="B11" s="162"/>
      <c r="C11" s="162"/>
      <c r="D11" s="163" t="s">
        <v>69</v>
      </c>
      <c r="E11" s="163"/>
      <c r="F11" s="163"/>
      <c r="G11" s="163"/>
      <c r="H11" s="163"/>
      <c r="I11" s="163"/>
      <c r="J11" s="163"/>
      <c r="K11" s="164"/>
      <c r="L11" s="11"/>
      <c r="M11" s="144"/>
      <c r="N11" s="144"/>
      <c r="O11" s="144"/>
      <c r="P11" s="144"/>
      <c r="Q11" s="144"/>
      <c r="R11" s="144"/>
      <c r="S11" s="144"/>
    </row>
    <row r="12" spans="1:24" s="18" customFormat="1" ht="15.75" customHeight="1">
      <c r="A12" s="30"/>
      <c r="B12" s="31"/>
      <c r="C12" s="31"/>
      <c r="D12" s="160" t="s">
        <v>3</v>
      </c>
      <c r="E12" s="160"/>
      <c r="F12" s="160"/>
      <c r="G12" s="160"/>
      <c r="H12" s="160"/>
      <c r="I12" s="160"/>
      <c r="J12" s="32" t="s">
        <v>4</v>
      </c>
      <c r="K12" s="33" t="s">
        <v>5</v>
      </c>
      <c r="L12" s="17"/>
      <c r="M12" s="134"/>
      <c r="N12" s="134"/>
      <c r="O12" s="134"/>
      <c r="P12" s="134"/>
      <c r="Q12" s="134"/>
      <c r="R12" s="134"/>
      <c r="S12" s="134"/>
    </row>
    <row r="13" spans="1:24" ht="16.5" customHeight="1">
      <c r="A13" s="158" t="s">
        <v>70</v>
      </c>
      <c r="B13" s="159"/>
      <c r="C13" s="159"/>
      <c r="D13" s="159"/>
      <c r="E13" s="159"/>
      <c r="F13" s="159"/>
      <c r="G13" s="159"/>
      <c r="H13" s="159"/>
      <c r="I13" s="159"/>
      <c r="J13" s="2"/>
      <c r="K13" s="3">
        <v>1</v>
      </c>
      <c r="L13" s="11"/>
      <c r="M13" s="11"/>
      <c r="N13" s="11"/>
      <c r="O13" s="11"/>
      <c r="P13" s="11"/>
      <c r="Q13" s="11"/>
      <c r="R13" s="11"/>
      <c r="S13" s="11"/>
    </row>
    <row r="14" spans="1:24" s="14" customFormat="1" ht="16.5" customHeight="1">
      <c r="A14" s="158" t="s">
        <v>58</v>
      </c>
      <c r="B14" s="159"/>
      <c r="C14" s="159"/>
      <c r="D14" s="159"/>
      <c r="E14" s="159"/>
      <c r="F14" s="159"/>
      <c r="G14" s="159"/>
      <c r="H14" s="159"/>
      <c r="I14" s="159"/>
      <c r="J14" s="2"/>
      <c r="K14" s="3">
        <v>1</v>
      </c>
      <c r="L14" s="13"/>
      <c r="M14" s="13"/>
      <c r="N14" s="13"/>
      <c r="O14" s="13"/>
      <c r="P14" s="13"/>
      <c r="Q14" s="13"/>
      <c r="R14" s="13"/>
      <c r="S14" s="13"/>
    </row>
    <row r="15" spans="1:24" ht="16.5" customHeight="1">
      <c r="A15" s="158" t="s">
        <v>59</v>
      </c>
      <c r="B15" s="159"/>
      <c r="C15" s="159"/>
      <c r="D15" s="159"/>
      <c r="E15" s="159"/>
      <c r="F15" s="159"/>
      <c r="G15" s="159"/>
      <c r="H15" s="159"/>
      <c r="I15" s="159"/>
      <c r="J15" s="2"/>
      <c r="K15" s="3">
        <v>1</v>
      </c>
    </row>
    <row r="16" spans="1:24" ht="15.75" thickBot="1">
      <c r="A16" s="158"/>
      <c r="B16" s="159"/>
      <c r="C16" s="159"/>
      <c r="D16" s="159"/>
      <c r="E16" s="159"/>
      <c r="F16" s="159"/>
      <c r="G16" s="159"/>
      <c r="H16" s="159"/>
      <c r="I16" s="159"/>
      <c r="J16" s="2"/>
      <c r="K16" s="3"/>
    </row>
    <row r="17" spans="1:20" ht="23.25" customHeight="1" thickBot="1">
      <c r="A17" s="147" t="s">
        <v>7</v>
      </c>
      <c r="B17" s="148"/>
      <c r="C17" s="148"/>
      <c r="D17" s="149" t="s">
        <v>64</v>
      </c>
      <c r="E17" s="150"/>
      <c r="F17" s="150"/>
      <c r="G17" s="35" t="s">
        <v>65</v>
      </c>
      <c r="H17" s="28"/>
      <c r="I17" s="151" t="s">
        <v>8</v>
      </c>
      <c r="J17" s="152"/>
      <c r="K17" s="27" t="s">
        <v>44</v>
      </c>
    </row>
    <row r="18" spans="1:20" ht="15.75" thickBot="1">
      <c r="A18" s="153" t="s">
        <v>6</v>
      </c>
      <c r="B18" s="154"/>
      <c r="C18" s="154"/>
      <c r="D18" s="155" t="s">
        <v>66</v>
      </c>
      <c r="E18" s="156"/>
      <c r="F18" s="156"/>
      <c r="G18" s="156"/>
      <c r="H18" s="156"/>
      <c r="I18" s="156"/>
      <c r="J18" s="156"/>
      <c r="K18" s="157"/>
    </row>
    <row r="19" spans="1:20" s="18" customFormat="1" ht="15.75" thickBot="1">
      <c r="A19" s="19"/>
      <c r="B19" s="5"/>
      <c r="C19" s="5"/>
      <c r="D19" s="145" t="s">
        <v>38</v>
      </c>
      <c r="E19" s="145"/>
      <c r="F19" s="145"/>
      <c r="G19" s="145"/>
      <c r="H19" s="145"/>
      <c r="I19" s="146"/>
      <c r="J19" s="16" t="s">
        <v>44</v>
      </c>
      <c r="K19" s="20"/>
    </row>
    <row r="20" spans="1:20">
      <c r="A20" s="116" t="s">
        <v>9</v>
      </c>
      <c r="B20" s="117"/>
      <c r="C20" s="118"/>
      <c r="D20" s="138" t="s">
        <v>67</v>
      </c>
      <c r="E20" s="139"/>
      <c r="F20" s="139"/>
      <c r="G20" s="139"/>
      <c r="H20" s="139"/>
      <c r="I20" s="139"/>
      <c r="J20" s="139"/>
      <c r="K20" s="140"/>
    </row>
    <row r="21" spans="1:20" ht="24.75" customHeight="1">
      <c r="A21" s="94" t="s">
        <v>36</v>
      </c>
      <c r="B21" s="95"/>
      <c r="C21" s="96"/>
      <c r="D21" s="125" t="s">
        <v>51</v>
      </c>
      <c r="E21" s="126"/>
      <c r="F21" s="126"/>
      <c r="G21" s="126"/>
      <c r="H21" s="126"/>
      <c r="I21" s="126"/>
      <c r="J21" s="126"/>
      <c r="K21" s="127"/>
      <c r="M21" s="134"/>
      <c r="N21" s="134"/>
      <c r="O21" s="134"/>
      <c r="P21" s="134"/>
      <c r="Q21" s="134"/>
      <c r="R21" s="134"/>
      <c r="S21" s="134"/>
    </row>
    <row r="22" spans="1:20">
      <c r="A22" s="141" t="s">
        <v>11</v>
      </c>
      <c r="B22" s="142"/>
      <c r="C22" s="143"/>
      <c r="D22" s="125" t="s">
        <v>40</v>
      </c>
      <c r="E22" s="126"/>
      <c r="F22" s="126"/>
      <c r="G22" s="126"/>
      <c r="H22" s="126"/>
      <c r="I22" s="126"/>
      <c r="J22" s="126"/>
      <c r="K22" s="127"/>
      <c r="M22" s="144"/>
      <c r="N22" s="144"/>
      <c r="O22" s="144"/>
      <c r="P22" s="144"/>
      <c r="Q22" s="144"/>
      <c r="R22" s="144"/>
      <c r="S22" s="144"/>
    </row>
    <row r="23" spans="1:20">
      <c r="A23" s="94" t="s">
        <v>18</v>
      </c>
      <c r="B23" s="95"/>
      <c r="C23" s="96"/>
      <c r="D23" s="125" t="s">
        <v>61</v>
      </c>
      <c r="E23" s="126"/>
      <c r="F23" s="126"/>
      <c r="G23" s="126"/>
      <c r="H23" s="126"/>
      <c r="I23" s="126"/>
      <c r="J23" s="126"/>
      <c r="K23" s="127"/>
      <c r="M23" s="137"/>
      <c r="N23" s="137"/>
      <c r="O23" s="137"/>
      <c r="P23" s="137"/>
      <c r="Q23" s="137"/>
      <c r="R23" s="137"/>
      <c r="S23" s="137"/>
    </row>
    <row r="24" spans="1:20">
      <c r="A24" s="8" t="s">
        <v>10</v>
      </c>
      <c r="B24" s="9"/>
      <c r="C24" s="10"/>
      <c r="D24" s="125" t="s">
        <v>49</v>
      </c>
      <c r="E24" s="126"/>
      <c r="F24" s="126"/>
      <c r="G24" s="126"/>
      <c r="H24" s="126"/>
      <c r="I24" s="126"/>
      <c r="J24" s="126"/>
      <c r="K24" s="127"/>
      <c r="M24" s="134"/>
      <c r="N24" s="134"/>
      <c r="O24" s="134"/>
      <c r="P24" s="134"/>
      <c r="Q24" s="134"/>
      <c r="R24" s="134"/>
      <c r="S24" s="134"/>
    </row>
    <row r="25" spans="1:20" ht="21.75" customHeight="1">
      <c r="A25" s="135" t="s">
        <v>19</v>
      </c>
      <c r="B25" s="136"/>
      <c r="C25" s="136"/>
      <c r="D25" s="125" t="str">
        <f>'[1]ANUENCIA CAMBIO'!$D$39</f>
        <v>Acorde al giro ( se anexa tabla de costos por giro)</v>
      </c>
      <c r="E25" s="126"/>
      <c r="F25" s="126"/>
      <c r="G25" s="126"/>
      <c r="H25" s="126"/>
      <c r="I25" s="126"/>
      <c r="J25" s="126"/>
      <c r="K25" s="127"/>
      <c r="M25" s="128"/>
      <c r="N25" s="128"/>
      <c r="O25" s="128"/>
      <c r="P25" s="128"/>
      <c r="Q25" s="128"/>
      <c r="R25" s="128"/>
      <c r="S25" s="128"/>
    </row>
    <row r="26" spans="1:20">
      <c r="A26" s="135" t="s">
        <v>20</v>
      </c>
      <c r="B26" s="136"/>
      <c r="C26" s="136"/>
      <c r="D26" s="125" t="s">
        <v>106</v>
      </c>
      <c r="E26" s="126"/>
      <c r="F26" s="126"/>
      <c r="G26" s="126"/>
      <c r="H26" s="126"/>
      <c r="I26" s="126"/>
      <c r="J26" s="126"/>
      <c r="K26" s="127"/>
      <c r="M26" s="137"/>
      <c r="N26" s="137"/>
      <c r="O26" s="137"/>
      <c r="P26" s="137"/>
      <c r="Q26" s="137"/>
      <c r="R26" s="137"/>
      <c r="S26" s="137"/>
    </row>
    <row r="27" spans="1:20">
      <c r="A27" s="135" t="s">
        <v>21</v>
      </c>
      <c r="B27" s="136"/>
      <c r="C27" s="136"/>
      <c r="D27" s="125" t="s">
        <v>107</v>
      </c>
      <c r="E27" s="126"/>
      <c r="F27" s="126"/>
      <c r="G27" s="126"/>
      <c r="H27" s="126"/>
      <c r="I27" s="126"/>
      <c r="J27" s="126"/>
      <c r="K27" s="127"/>
      <c r="M27" s="128"/>
      <c r="N27" s="128"/>
      <c r="O27" s="128"/>
      <c r="P27" s="128"/>
      <c r="Q27" s="128"/>
      <c r="R27" s="128"/>
      <c r="S27" s="128"/>
    </row>
    <row r="28" spans="1:20">
      <c r="A28" s="123" t="s">
        <v>22</v>
      </c>
      <c r="B28" s="124"/>
      <c r="C28" s="124"/>
      <c r="D28" s="125" t="s">
        <v>50</v>
      </c>
      <c r="E28" s="126"/>
      <c r="F28" s="126"/>
      <c r="G28" s="126"/>
      <c r="H28" s="126"/>
      <c r="I28" s="126"/>
      <c r="J28" s="126"/>
      <c r="K28" s="127"/>
      <c r="M28" s="128"/>
      <c r="N28" s="128"/>
      <c r="O28" s="128"/>
      <c r="P28" s="128"/>
      <c r="Q28" s="128"/>
      <c r="R28" s="128"/>
      <c r="S28" s="128"/>
    </row>
    <row r="29" spans="1:20" ht="23.25" customHeight="1">
      <c r="A29" s="129" t="s">
        <v>37</v>
      </c>
      <c r="B29" s="130"/>
      <c r="C29" s="130"/>
      <c r="D29" s="131" t="s">
        <v>50</v>
      </c>
      <c r="E29" s="132"/>
      <c r="F29" s="132"/>
      <c r="G29" s="132"/>
      <c r="H29" s="132"/>
      <c r="I29" s="132"/>
      <c r="J29" s="132"/>
      <c r="K29" s="133"/>
      <c r="M29" s="134"/>
      <c r="N29" s="134"/>
      <c r="O29" s="134"/>
      <c r="P29" s="134"/>
      <c r="Q29" s="134"/>
      <c r="R29" s="134"/>
      <c r="S29" s="134"/>
    </row>
    <row r="30" spans="1:20" s="18" customFormat="1" ht="15" customHeight="1">
      <c r="A30" s="21"/>
      <c r="B30" s="40"/>
      <c r="C30" s="40"/>
      <c r="D30" s="104" t="s">
        <v>23</v>
      </c>
      <c r="E30" s="104"/>
      <c r="F30" s="104"/>
      <c r="G30" s="104"/>
      <c r="H30" s="104"/>
      <c r="I30" s="104"/>
      <c r="J30" s="104"/>
      <c r="K30" s="105"/>
      <c r="L30" s="17"/>
      <c r="M30" s="17"/>
      <c r="N30" s="17"/>
      <c r="O30" s="17"/>
      <c r="P30" s="17"/>
      <c r="Q30" s="17"/>
      <c r="R30" s="17"/>
      <c r="S30" s="17"/>
      <c r="T30" s="17"/>
    </row>
    <row r="31" spans="1:20" ht="15" customHeight="1">
      <c r="A31" s="116" t="s">
        <v>24</v>
      </c>
      <c r="B31" s="117"/>
      <c r="C31" s="118"/>
      <c r="D31" s="119" t="s">
        <v>39</v>
      </c>
      <c r="E31" s="120"/>
      <c r="F31" s="120"/>
      <c r="G31" s="120"/>
      <c r="H31" s="120"/>
      <c r="I31" s="120"/>
      <c r="J31" s="120"/>
      <c r="K31" s="121"/>
      <c r="L31" s="11"/>
      <c r="M31" s="122"/>
      <c r="N31" s="122"/>
      <c r="O31" s="122"/>
      <c r="P31" s="122"/>
      <c r="Q31" s="122"/>
      <c r="R31" s="122"/>
      <c r="S31" s="122"/>
      <c r="T31" s="11"/>
    </row>
    <row r="32" spans="1:20" ht="15" customHeight="1">
      <c r="A32" s="94" t="s">
        <v>25</v>
      </c>
      <c r="B32" s="95"/>
      <c r="C32" s="96"/>
      <c r="D32" s="97" t="s">
        <v>41</v>
      </c>
      <c r="E32" s="98"/>
      <c r="F32" s="98"/>
      <c r="G32" s="98"/>
      <c r="H32" s="98"/>
      <c r="I32" s="98"/>
      <c r="J32" s="98"/>
      <c r="K32" s="99"/>
      <c r="L32" s="11"/>
      <c r="M32" s="122"/>
      <c r="N32" s="122"/>
      <c r="O32" s="122"/>
      <c r="P32" s="122"/>
      <c r="Q32" s="122"/>
      <c r="R32" s="122"/>
      <c r="S32" s="122"/>
      <c r="T32" s="11"/>
    </row>
    <row r="33" spans="1:20" ht="15" customHeight="1">
      <c r="A33" s="94" t="s">
        <v>26</v>
      </c>
      <c r="B33" s="95"/>
      <c r="C33" s="96"/>
      <c r="D33" s="97" t="s">
        <v>42</v>
      </c>
      <c r="E33" s="98"/>
      <c r="F33" s="98"/>
      <c r="G33" s="98"/>
      <c r="H33" s="98"/>
      <c r="I33" s="98"/>
      <c r="J33" s="98"/>
      <c r="K33" s="99"/>
      <c r="L33" s="11"/>
      <c r="M33" s="115"/>
      <c r="N33" s="115"/>
      <c r="O33" s="115"/>
      <c r="P33" s="115"/>
      <c r="Q33" s="115"/>
      <c r="R33" s="115"/>
      <c r="S33" s="115"/>
      <c r="T33" s="11"/>
    </row>
    <row r="34" spans="1:20" ht="15" customHeight="1">
      <c r="A34" s="94" t="s">
        <v>27</v>
      </c>
      <c r="B34" s="95"/>
      <c r="C34" s="96"/>
      <c r="D34" s="97" t="s">
        <v>40</v>
      </c>
      <c r="E34" s="98"/>
      <c r="F34" s="98"/>
      <c r="G34" s="98"/>
      <c r="H34" s="98"/>
      <c r="I34" s="98"/>
      <c r="J34" s="98"/>
      <c r="K34" s="99"/>
      <c r="L34" s="11"/>
      <c r="M34" s="100"/>
      <c r="N34" s="100"/>
      <c r="O34" s="100"/>
      <c r="P34" s="100"/>
      <c r="Q34" s="100"/>
      <c r="R34" s="100"/>
      <c r="S34" s="100"/>
      <c r="T34" s="11"/>
    </row>
    <row r="35" spans="1:20" ht="15" customHeight="1">
      <c r="A35" s="94" t="s">
        <v>28</v>
      </c>
      <c r="B35" s="95"/>
      <c r="C35" s="96"/>
      <c r="D35" s="97" t="s">
        <v>43</v>
      </c>
      <c r="E35" s="98"/>
      <c r="F35" s="98"/>
      <c r="G35" s="98"/>
      <c r="H35" s="98"/>
      <c r="I35" s="98"/>
      <c r="J35" s="98"/>
      <c r="K35" s="99"/>
      <c r="L35" s="11"/>
      <c r="M35" s="100"/>
      <c r="N35" s="100"/>
      <c r="O35" s="100"/>
      <c r="P35" s="100"/>
      <c r="Q35" s="100"/>
      <c r="R35" s="100"/>
      <c r="S35" s="100"/>
      <c r="T35" s="11"/>
    </row>
    <row r="36" spans="1:20" ht="15" customHeight="1">
      <c r="A36" s="94" t="s">
        <v>29</v>
      </c>
      <c r="B36" s="95"/>
      <c r="C36" s="96"/>
      <c r="D36" s="101" t="s">
        <v>73</v>
      </c>
      <c r="E36" s="102"/>
      <c r="F36" s="102"/>
      <c r="G36" s="102"/>
      <c r="H36" s="102"/>
      <c r="I36" s="102"/>
      <c r="J36" s="102"/>
      <c r="K36" s="103"/>
      <c r="L36" s="11"/>
      <c r="M36" s="11"/>
      <c r="N36" s="11"/>
      <c r="O36" s="11"/>
      <c r="P36" s="11"/>
      <c r="Q36" s="11"/>
      <c r="R36" s="11"/>
      <c r="S36" s="11"/>
      <c r="T36" s="11"/>
    </row>
    <row r="37" spans="1:20" s="18" customFormat="1">
      <c r="A37" s="22"/>
      <c r="B37" s="23"/>
      <c r="C37" s="23"/>
      <c r="D37" s="104" t="s">
        <v>30</v>
      </c>
      <c r="E37" s="104"/>
      <c r="F37" s="104"/>
      <c r="G37" s="104"/>
      <c r="H37" s="104"/>
      <c r="I37" s="104"/>
      <c r="J37" s="104"/>
      <c r="K37" s="105"/>
      <c r="L37" s="17"/>
      <c r="M37" s="17"/>
      <c r="N37" s="17"/>
      <c r="O37" s="17"/>
      <c r="P37" s="17"/>
      <c r="Q37" s="17"/>
      <c r="R37" s="17"/>
      <c r="S37" s="17"/>
      <c r="T37" s="17"/>
    </row>
    <row r="38" spans="1:20" ht="21.75" customHeight="1">
      <c r="A38" s="6" t="s">
        <v>31</v>
      </c>
      <c r="B38" s="109" t="s">
        <v>56</v>
      </c>
      <c r="C38" s="110"/>
      <c r="D38" s="110"/>
      <c r="E38" s="110"/>
      <c r="F38" s="110"/>
      <c r="G38" s="110"/>
      <c r="H38" s="110"/>
      <c r="I38" s="110"/>
      <c r="J38" s="110"/>
      <c r="K38" s="1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6.5" customHeight="1">
      <c r="A39" s="6" t="s">
        <v>32</v>
      </c>
      <c r="B39" s="106" t="s">
        <v>62</v>
      </c>
      <c r="C39" s="107"/>
      <c r="D39" s="107"/>
      <c r="E39" s="107"/>
      <c r="F39" s="107"/>
      <c r="G39" s="107"/>
      <c r="H39" s="107"/>
      <c r="I39" s="107"/>
      <c r="J39" s="107"/>
      <c r="K39" s="108"/>
      <c r="L39" s="11"/>
      <c r="M39" s="11"/>
      <c r="N39" s="11"/>
      <c r="O39" s="11"/>
      <c r="P39" s="11"/>
      <c r="Q39" s="11"/>
      <c r="R39" s="11"/>
      <c r="S39" s="11"/>
      <c r="T39" s="11"/>
    </row>
    <row r="40" spans="1:20">
      <c r="A40" s="6" t="s">
        <v>33</v>
      </c>
      <c r="B40" s="106" t="s">
        <v>52</v>
      </c>
      <c r="C40" s="107"/>
      <c r="D40" s="107"/>
      <c r="E40" s="107"/>
      <c r="F40" s="107"/>
      <c r="G40" s="107"/>
      <c r="H40" s="107"/>
      <c r="I40" s="107"/>
      <c r="J40" s="107"/>
      <c r="K40" s="108"/>
      <c r="L40" s="11"/>
      <c r="M40" s="11"/>
      <c r="N40" s="11"/>
      <c r="O40" s="11"/>
      <c r="P40" s="11"/>
      <c r="Q40" s="11"/>
      <c r="R40" s="11"/>
      <c r="S40" s="11"/>
      <c r="T40" s="11"/>
    </row>
    <row r="41" spans="1:20">
      <c r="A41" s="36" t="s">
        <v>45</v>
      </c>
      <c r="B41" s="107" t="s">
        <v>53</v>
      </c>
      <c r="C41" s="107"/>
      <c r="D41" s="107"/>
      <c r="E41" s="107"/>
      <c r="F41" s="107"/>
      <c r="G41" s="107"/>
      <c r="H41" s="107"/>
      <c r="I41" s="107"/>
      <c r="J41" s="107"/>
      <c r="K41" s="108"/>
    </row>
    <row r="42" spans="1:20" ht="12" customHeight="1">
      <c r="A42" s="15"/>
      <c r="B42" s="38"/>
      <c r="C42" s="38"/>
      <c r="D42" s="38"/>
      <c r="E42" s="38"/>
      <c r="F42" s="38"/>
      <c r="G42" s="38"/>
      <c r="H42" s="38"/>
      <c r="I42" s="38"/>
      <c r="J42" s="38"/>
      <c r="K42" s="39"/>
    </row>
    <row r="43" spans="1:20" ht="12" customHeight="1">
      <c r="A43" s="15"/>
      <c r="B43" s="38"/>
      <c r="C43" s="38"/>
      <c r="D43" s="38"/>
      <c r="E43" s="38"/>
      <c r="F43" s="38"/>
      <c r="G43" s="38"/>
      <c r="H43" s="38"/>
      <c r="I43" s="38"/>
      <c r="J43" s="38"/>
      <c r="K43" s="39"/>
    </row>
    <row r="44" spans="1:20" ht="12" customHeight="1">
      <c r="A44" s="15"/>
      <c r="B44" s="38"/>
      <c r="C44" s="38"/>
      <c r="D44" s="38"/>
      <c r="E44" s="38"/>
      <c r="F44" s="38"/>
      <c r="G44" s="38"/>
      <c r="H44" s="38"/>
      <c r="I44" s="38"/>
      <c r="J44" s="38"/>
      <c r="K44" s="39"/>
    </row>
    <row r="45" spans="1:20" ht="12" customHeight="1">
      <c r="A45" s="15"/>
      <c r="B45" s="38"/>
      <c r="C45" s="38"/>
      <c r="D45" s="38"/>
      <c r="E45" s="38"/>
      <c r="F45" s="38"/>
      <c r="G45" s="38"/>
      <c r="H45" s="38"/>
      <c r="I45" s="38"/>
      <c r="J45" s="38"/>
      <c r="K45" s="39"/>
      <c r="P45" s="11"/>
      <c r="Q45" s="11"/>
      <c r="R45" s="11"/>
    </row>
    <row r="46" spans="1:20" ht="12" customHeight="1">
      <c r="A46" s="15"/>
      <c r="B46" s="38"/>
      <c r="C46" s="38"/>
      <c r="D46" s="38"/>
      <c r="E46" s="38"/>
      <c r="F46" s="38"/>
      <c r="G46" s="38"/>
      <c r="H46" s="38"/>
      <c r="I46" s="38"/>
      <c r="J46" s="38"/>
      <c r="K46" s="39"/>
      <c r="P46" s="11"/>
      <c r="Q46" s="11"/>
      <c r="R46" s="58"/>
    </row>
    <row r="47" spans="1:20" ht="12" customHeight="1">
      <c r="A47" s="15"/>
      <c r="B47" s="38"/>
      <c r="C47" s="38"/>
      <c r="D47" s="38"/>
      <c r="E47" s="38"/>
      <c r="F47" s="12"/>
      <c r="G47" s="38"/>
      <c r="H47" s="38"/>
      <c r="I47" s="38"/>
      <c r="J47" s="38"/>
      <c r="K47" s="39"/>
      <c r="P47" s="59"/>
      <c r="Q47" s="60"/>
      <c r="R47" s="11"/>
    </row>
    <row r="48" spans="1:20" ht="27" customHeight="1">
      <c r="A48" s="15"/>
      <c r="B48" s="54"/>
      <c r="C48" s="54"/>
      <c r="D48" s="54"/>
      <c r="E48" s="54"/>
      <c r="F48" s="54"/>
      <c r="G48" s="54"/>
      <c r="H48" s="54"/>
      <c r="I48" s="54"/>
      <c r="J48" s="38"/>
      <c r="K48" s="39"/>
      <c r="P48" s="61"/>
      <c r="Q48" s="62"/>
      <c r="R48" s="63"/>
    </row>
    <row r="49" spans="1:22">
      <c r="A49" s="15"/>
      <c r="B49" s="113" t="s">
        <v>63</v>
      </c>
      <c r="C49" s="113"/>
      <c r="D49" s="113"/>
      <c r="E49" s="113"/>
      <c r="F49" s="55"/>
      <c r="G49" s="113" t="s">
        <v>68</v>
      </c>
      <c r="H49" s="113"/>
      <c r="I49" s="113"/>
      <c r="J49" s="1"/>
      <c r="K49" s="29"/>
      <c r="P49" s="61"/>
      <c r="Q49" s="62"/>
      <c r="R49" s="63"/>
    </row>
    <row r="50" spans="1:22">
      <c r="A50" s="7"/>
      <c r="B50" s="112" t="s">
        <v>34</v>
      </c>
      <c r="C50" s="112"/>
      <c r="D50" s="112"/>
      <c r="E50" s="56"/>
      <c r="F50" s="57"/>
      <c r="G50" s="114" t="s">
        <v>35</v>
      </c>
      <c r="H50" s="114"/>
      <c r="I50" s="114"/>
      <c r="J50" s="1"/>
      <c r="K50" s="29"/>
      <c r="P50" s="61"/>
      <c r="Q50" s="62"/>
      <c r="R50" s="63"/>
    </row>
    <row r="51" spans="1:22" ht="15.75" thickBot="1">
      <c r="A51" s="90" t="s">
        <v>12</v>
      </c>
      <c r="B51" s="91"/>
      <c r="C51" s="91"/>
      <c r="D51" s="91"/>
      <c r="E51" s="92"/>
      <c r="F51" s="91"/>
      <c r="G51" s="91"/>
      <c r="H51" s="91"/>
      <c r="I51" s="91"/>
      <c r="J51" s="92"/>
      <c r="K51" s="93"/>
      <c r="P51" s="61"/>
      <c r="Q51" s="62"/>
      <c r="R51" s="63"/>
    </row>
    <row r="52" spans="1:22" s="42" customFormat="1" ht="15.75" thickBo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61"/>
      <c r="Q52" s="62"/>
      <c r="R52" s="63"/>
    </row>
    <row r="53" spans="1:22" ht="18.75">
      <c r="A53" s="42"/>
      <c r="B53" s="43"/>
      <c r="C53" s="44"/>
      <c r="D53" s="44"/>
      <c r="E53" s="44"/>
      <c r="F53" s="45" t="s">
        <v>74</v>
      </c>
      <c r="G53" s="46"/>
      <c r="H53" s="44"/>
      <c r="I53" s="83" t="s">
        <v>75</v>
      </c>
      <c r="J53" s="84"/>
      <c r="K53" s="47">
        <v>89.62</v>
      </c>
      <c r="L53" s="1"/>
      <c r="P53" s="61"/>
      <c r="Q53" s="62"/>
      <c r="R53" s="63"/>
    </row>
    <row r="54" spans="1:22">
      <c r="A54" s="42"/>
      <c r="B54" s="7"/>
      <c r="C54" s="1"/>
      <c r="D54" s="1"/>
      <c r="E54" s="1"/>
      <c r="F54" s="1"/>
      <c r="G54" s="1"/>
      <c r="H54" s="1"/>
      <c r="I54" s="1"/>
      <c r="J54" s="1"/>
      <c r="K54" s="29"/>
      <c r="L54" s="1"/>
      <c r="P54" s="61"/>
      <c r="Q54" s="62"/>
      <c r="R54" s="63"/>
      <c r="S54" s="11"/>
      <c r="T54" s="11"/>
      <c r="U54" s="11"/>
      <c r="V54" s="11"/>
    </row>
    <row r="55" spans="1:22" ht="19.5" customHeight="1">
      <c r="A55" s="42"/>
      <c r="B55" s="85" t="s">
        <v>76</v>
      </c>
      <c r="C55" s="86"/>
      <c r="D55" s="86"/>
      <c r="E55" s="86"/>
      <c r="F55" s="86"/>
      <c r="G55" s="86"/>
      <c r="H55" s="87"/>
      <c r="I55" s="48" t="s">
        <v>77</v>
      </c>
      <c r="J55" s="88">
        <v>89.62</v>
      </c>
      <c r="K55" s="89"/>
      <c r="L55" s="42"/>
      <c r="P55" s="61"/>
      <c r="Q55" s="62"/>
      <c r="R55" s="63"/>
      <c r="S55" s="11"/>
      <c r="T55" s="11"/>
      <c r="U55" s="11"/>
      <c r="V55" s="11"/>
    </row>
    <row r="56" spans="1:22" s="51" customFormat="1" ht="26.25" customHeight="1">
      <c r="A56" s="49"/>
      <c r="B56" s="79" t="s">
        <v>78</v>
      </c>
      <c r="C56" s="80"/>
      <c r="D56" s="80"/>
      <c r="E56" s="80"/>
      <c r="F56" s="80"/>
      <c r="G56" s="80"/>
      <c r="H56" s="80"/>
      <c r="I56" s="50">
        <v>21</v>
      </c>
      <c r="J56" s="77">
        <f>I56*J55</f>
        <v>1882.02</v>
      </c>
      <c r="K56" s="78"/>
      <c r="L56" s="49"/>
      <c r="P56" s="61"/>
      <c r="Q56" s="62"/>
      <c r="R56" s="63"/>
    </row>
    <row r="57" spans="1:22" s="51" customFormat="1" ht="26.25" customHeight="1">
      <c r="A57" s="49"/>
      <c r="B57" s="73" t="s">
        <v>79</v>
      </c>
      <c r="C57" s="74"/>
      <c r="D57" s="74"/>
      <c r="E57" s="74"/>
      <c r="F57" s="74"/>
      <c r="G57" s="74"/>
      <c r="H57" s="74"/>
      <c r="I57" s="52">
        <v>42</v>
      </c>
      <c r="J57" s="75">
        <f>I57*J55</f>
        <v>3764.04</v>
      </c>
      <c r="K57" s="76"/>
      <c r="L57" s="49"/>
      <c r="P57" s="61"/>
      <c r="Q57" s="62"/>
      <c r="R57" s="63"/>
    </row>
    <row r="58" spans="1:22" s="51" customFormat="1" ht="26.25" customHeight="1">
      <c r="A58" s="49"/>
      <c r="B58" s="79" t="s">
        <v>80</v>
      </c>
      <c r="C58" s="80"/>
      <c r="D58" s="80"/>
      <c r="E58" s="80"/>
      <c r="F58" s="80"/>
      <c r="G58" s="80"/>
      <c r="H58" s="80"/>
      <c r="I58" s="50">
        <v>84</v>
      </c>
      <c r="J58" s="77">
        <f>I58*J55</f>
        <v>7528.08</v>
      </c>
      <c r="K58" s="78"/>
      <c r="L58" s="49"/>
      <c r="P58" s="61"/>
      <c r="Q58" s="62"/>
      <c r="R58" s="63"/>
    </row>
    <row r="59" spans="1:22" s="51" customFormat="1" ht="26.25" customHeight="1">
      <c r="A59" s="49"/>
      <c r="B59" s="81" t="s">
        <v>81</v>
      </c>
      <c r="C59" s="82"/>
      <c r="D59" s="82"/>
      <c r="E59" s="82"/>
      <c r="F59" s="82"/>
      <c r="G59" s="82"/>
      <c r="H59" s="82"/>
      <c r="I59" s="52">
        <v>189</v>
      </c>
      <c r="J59" s="75">
        <f>I59*J55</f>
        <v>16938.18</v>
      </c>
      <c r="K59" s="76"/>
      <c r="L59" s="49"/>
      <c r="P59" s="61"/>
      <c r="Q59" s="62"/>
      <c r="R59" s="63"/>
    </row>
    <row r="60" spans="1:22" s="51" customFormat="1" ht="26.25" customHeight="1">
      <c r="A60" s="49"/>
      <c r="B60" s="79" t="s">
        <v>82</v>
      </c>
      <c r="C60" s="80"/>
      <c r="D60" s="80"/>
      <c r="E60" s="80"/>
      <c r="F60" s="80"/>
      <c r="G60" s="80"/>
      <c r="H60" s="80"/>
      <c r="I60" s="50">
        <v>266</v>
      </c>
      <c r="J60" s="77">
        <f>I60*J55</f>
        <v>23838.920000000002</v>
      </c>
      <c r="K60" s="78"/>
      <c r="L60" s="49"/>
      <c r="P60" s="61"/>
      <c r="Q60" s="62"/>
      <c r="R60" s="63"/>
    </row>
    <row r="61" spans="1:22" s="51" customFormat="1" ht="26.25" customHeight="1">
      <c r="A61" s="49"/>
      <c r="B61" s="81" t="s">
        <v>83</v>
      </c>
      <c r="C61" s="82"/>
      <c r="D61" s="82"/>
      <c r="E61" s="82"/>
      <c r="F61" s="82"/>
      <c r="G61" s="82"/>
      <c r="H61" s="82"/>
      <c r="I61" s="52">
        <v>532</v>
      </c>
      <c r="J61" s="75">
        <f>I61*J55</f>
        <v>47677.840000000004</v>
      </c>
      <c r="K61" s="76"/>
      <c r="L61" s="49"/>
      <c r="P61" s="61"/>
      <c r="Q61" s="62"/>
      <c r="R61" s="63"/>
    </row>
    <row r="62" spans="1:22" s="51" customFormat="1" ht="26.25" customHeight="1">
      <c r="A62" s="49"/>
      <c r="B62" s="64" t="s">
        <v>84</v>
      </c>
      <c r="C62" s="65"/>
      <c r="D62" s="65"/>
      <c r="E62" s="65"/>
      <c r="F62" s="65"/>
      <c r="G62" s="65"/>
      <c r="H62" s="65"/>
      <c r="I62" s="50">
        <v>56</v>
      </c>
      <c r="J62" s="77">
        <f>I62*J55</f>
        <v>5018.72</v>
      </c>
      <c r="K62" s="78"/>
      <c r="L62" s="49"/>
      <c r="P62" s="61"/>
      <c r="Q62" s="62"/>
      <c r="R62" s="63"/>
    </row>
    <row r="63" spans="1:22" s="51" customFormat="1" ht="26.25" customHeight="1">
      <c r="A63" s="49"/>
      <c r="B63" s="73" t="s">
        <v>85</v>
      </c>
      <c r="C63" s="74"/>
      <c r="D63" s="74"/>
      <c r="E63" s="74"/>
      <c r="F63" s="74"/>
      <c r="G63" s="74"/>
      <c r="H63" s="74"/>
      <c r="I63" s="52">
        <v>112</v>
      </c>
      <c r="J63" s="75">
        <f>I63*J55</f>
        <v>10037.44</v>
      </c>
      <c r="K63" s="76"/>
      <c r="L63" s="49"/>
      <c r="P63" s="61"/>
      <c r="Q63" s="62"/>
      <c r="R63" s="63"/>
    </row>
    <row r="64" spans="1:22" s="51" customFormat="1" ht="26.25" customHeight="1">
      <c r="A64" s="49"/>
      <c r="B64" s="64" t="s">
        <v>86</v>
      </c>
      <c r="C64" s="65"/>
      <c r="D64" s="65"/>
      <c r="E64" s="65"/>
      <c r="F64" s="65"/>
      <c r="G64" s="65"/>
      <c r="H64" s="65"/>
      <c r="I64" s="50">
        <v>112</v>
      </c>
      <c r="J64" s="77">
        <f>I64*J55</f>
        <v>10037.44</v>
      </c>
      <c r="K64" s="78"/>
      <c r="L64" s="49"/>
      <c r="P64" s="61"/>
      <c r="Q64" s="62"/>
      <c r="R64" s="63"/>
    </row>
    <row r="65" spans="1:18" s="51" customFormat="1" ht="26.25" customHeight="1">
      <c r="A65" s="49"/>
      <c r="B65" s="73" t="s">
        <v>87</v>
      </c>
      <c r="C65" s="74"/>
      <c r="D65" s="74"/>
      <c r="E65" s="74"/>
      <c r="F65" s="74"/>
      <c r="G65" s="74"/>
      <c r="H65" s="74"/>
      <c r="I65" s="52">
        <v>476</v>
      </c>
      <c r="J65" s="75">
        <f>I65*J55</f>
        <v>42659.12</v>
      </c>
      <c r="K65" s="76"/>
      <c r="L65" s="49"/>
      <c r="P65" s="61"/>
      <c r="Q65" s="62"/>
      <c r="R65" s="63"/>
    </row>
    <row r="66" spans="1:18" s="51" customFormat="1" ht="26.25" customHeight="1">
      <c r="A66" s="49"/>
      <c r="B66" s="64" t="s">
        <v>88</v>
      </c>
      <c r="C66" s="65"/>
      <c r="D66" s="65"/>
      <c r="E66" s="65"/>
      <c r="F66" s="65"/>
      <c r="G66" s="65"/>
      <c r="H66" s="65"/>
      <c r="I66" s="50">
        <v>350</v>
      </c>
      <c r="J66" s="77">
        <f>I66*J55</f>
        <v>31367</v>
      </c>
      <c r="K66" s="78"/>
      <c r="L66" s="49"/>
      <c r="P66" s="61"/>
      <c r="Q66" s="62"/>
      <c r="R66" s="63"/>
    </row>
    <row r="67" spans="1:18" s="51" customFormat="1" ht="26.25" customHeight="1">
      <c r="A67" s="49"/>
      <c r="B67" s="73" t="s">
        <v>89</v>
      </c>
      <c r="C67" s="74"/>
      <c r="D67" s="74"/>
      <c r="E67" s="74"/>
      <c r="F67" s="74"/>
      <c r="G67" s="74"/>
      <c r="H67" s="74"/>
      <c r="I67" s="52">
        <v>119</v>
      </c>
      <c r="J67" s="75">
        <f>I67*J55</f>
        <v>10664.78</v>
      </c>
      <c r="K67" s="76"/>
      <c r="L67" s="49"/>
      <c r="P67" s="61"/>
      <c r="Q67" s="62"/>
      <c r="R67" s="63"/>
    </row>
    <row r="68" spans="1:18" s="51" customFormat="1" ht="26.25" customHeight="1">
      <c r="A68" s="49"/>
      <c r="B68" s="64" t="s">
        <v>90</v>
      </c>
      <c r="C68" s="65"/>
      <c r="D68" s="65"/>
      <c r="E68" s="65"/>
      <c r="F68" s="65"/>
      <c r="G68" s="65"/>
      <c r="H68" s="65"/>
      <c r="I68" s="50">
        <v>119</v>
      </c>
      <c r="J68" s="77">
        <f>I68*J55</f>
        <v>10664.78</v>
      </c>
      <c r="K68" s="78"/>
      <c r="L68" s="49"/>
      <c r="P68" s="61"/>
      <c r="Q68" s="62"/>
      <c r="R68" s="63"/>
    </row>
    <row r="69" spans="1:18" s="51" customFormat="1" ht="26.25" customHeight="1">
      <c r="A69" s="49"/>
      <c r="B69" s="73" t="s">
        <v>91</v>
      </c>
      <c r="C69" s="74"/>
      <c r="D69" s="74"/>
      <c r="E69" s="74"/>
      <c r="F69" s="74"/>
      <c r="G69" s="74"/>
      <c r="H69" s="74"/>
      <c r="I69" s="52">
        <v>210</v>
      </c>
      <c r="J69" s="75">
        <f>I69*J55</f>
        <v>18820.2</v>
      </c>
      <c r="K69" s="76"/>
      <c r="L69" s="49"/>
      <c r="P69" s="61"/>
      <c r="Q69" s="62"/>
      <c r="R69" s="63"/>
    </row>
    <row r="70" spans="1:18" s="51" customFormat="1" ht="26.25" customHeight="1">
      <c r="A70" s="49"/>
      <c r="B70" s="64" t="s">
        <v>92</v>
      </c>
      <c r="C70" s="65"/>
      <c r="D70" s="65"/>
      <c r="E70" s="65"/>
      <c r="F70" s="65"/>
      <c r="G70" s="65"/>
      <c r="H70" s="65"/>
      <c r="I70" s="50">
        <v>350</v>
      </c>
      <c r="J70" s="77">
        <f>I70*J55</f>
        <v>31367</v>
      </c>
      <c r="K70" s="78"/>
      <c r="L70" s="49"/>
      <c r="P70" s="61"/>
      <c r="Q70" s="62"/>
      <c r="R70" s="63"/>
    </row>
    <row r="71" spans="1:18" s="51" customFormat="1" ht="26.25" customHeight="1">
      <c r="A71" s="49"/>
      <c r="B71" s="73" t="s">
        <v>93</v>
      </c>
      <c r="C71" s="74"/>
      <c r="D71" s="74"/>
      <c r="E71" s="74"/>
      <c r="F71" s="74"/>
      <c r="G71" s="74"/>
      <c r="H71" s="74"/>
      <c r="I71" s="52">
        <v>119</v>
      </c>
      <c r="J71" s="75">
        <f>I71*J55</f>
        <v>10664.78</v>
      </c>
      <c r="K71" s="76"/>
      <c r="L71" s="49"/>
      <c r="P71" s="61"/>
      <c r="Q71" s="62"/>
      <c r="R71" s="63"/>
    </row>
    <row r="72" spans="1:18" s="51" customFormat="1" ht="26.25" customHeight="1">
      <c r="A72" s="49"/>
      <c r="B72" s="64" t="s">
        <v>94</v>
      </c>
      <c r="C72" s="65"/>
      <c r="D72" s="65"/>
      <c r="E72" s="65"/>
      <c r="F72" s="65"/>
      <c r="G72" s="65"/>
      <c r="H72" s="65"/>
      <c r="I72" s="50">
        <v>182</v>
      </c>
      <c r="J72" s="77">
        <f>I72*J55</f>
        <v>16310.84</v>
      </c>
      <c r="K72" s="78"/>
      <c r="L72" s="49"/>
    </row>
    <row r="73" spans="1:18" s="51" customFormat="1" ht="26.25" customHeight="1">
      <c r="A73" s="49"/>
      <c r="B73" s="73" t="s">
        <v>95</v>
      </c>
      <c r="C73" s="74"/>
      <c r="D73" s="74"/>
      <c r="E73" s="74"/>
      <c r="F73" s="74"/>
      <c r="G73" s="74"/>
      <c r="H73" s="74"/>
      <c r="I73" s="52">
        <v>1883</v>
      </c>
      <c r="J73" s="75">
        <f>I73*J55</f>
        <v>168754.46000000002</v>
      </c>
      <c r="K73" s="76"/>
      <c r="L73" s="49"/>
    </row>
    <row r="74" spans="1:18" s="51" customFormat="1" ht="26.25" customHeight="1">
      <c r="A74" s="49"/>
      <c r="B74" s="64" t="s">
        <v>96</v>
      </c>
      <c r="C74" s="65"/>
      <c r="D74" s="65"/>
      <c r="E74" s="65"/>
      <c r="F74" s="65"/>
      <c r="G74" s="65"/>
      <c r="H74" s="65"/>
      <c r="I74" s="50">
        <v>3500</v>
      </c>
      <c r="J74" s="77">
        <f>I74*J55</f>
        <v>313670</v>
      </c>
      <c r="K74" s="78"/>
      <c r="L74" s="49"/>
    </row>
    <row r="75" spans="1:18" s="51" customFormat="1" ht="28.5" customHeight="1">
      <c r="A75" s="49"/>
      <c r="B75" s="73" t="s">
        <v>97</v>
      </c>
      <c r="C75" s="74"/>
      <c r="D75" s="74"/>
      <c r="E75" s="74"/>
      <c r="F75" s="74"/>
      <c r="G75" s="74"/>
      <c r="H75" s="74"/>
      <c r="I75" s="52">
        <v>2100</v>
      </c>
      <c r="J75" s="75">
        <f>I75*J55</f>
        <v>188202</v>
      </c>
      <c r="K75" s="76"/>
      <c r="L75" s="49"/>
    </row>
    <row r="76" spans="1:18" s="51" customFormat="1" ht="33.75" customHeight="1">
      <c r="A76" s="49"/>
      <c r="B76" s="64" t="s">
        <v>98</v>
      </c>
      <c r="C76" s="65"/>
      <c r="D76" s="65"/>
      <c r="E76" s="65"/>
      <c r="F76" s="65"/>
      <c r="G76" s="65"/>
      <c r="H76" s="65"/>
      <c r="I76" s="50">
        <v>3346</v>
      </c>
      <c r="J76" s="77">
        <f>I76*J55</f>
        <v>299868.52</v>
      </c>
      <c r="K76" s="78"/>
      <c r="L76" s="49"/>
    </row>
    <row r="77" spans="1:18" s="51" customFormat="1" ht="34.5" customHeight="1">
      <c r="A77" s="49"/>
      <c r="B77" s="73" t="s">
        <v>99</v>
      </c>
      <c r="C77" s="74"/>
      <c r="D77" s="74"/>
      <c r="E77" s="74"/>
      <c r="F77" s="74"/>
      <c r="G77" s="74"/>
      <c r="H77" s="74"/>
      <c r="I77" s="52">
        <v>3955</v>
      </c>
      <c r="J77" s="75">
        <f>I77*J55</f>
        <v>354447.10000000003</v>
      </c>
      <c r="K77" s="76"/>
      <c r="L77" s="49"/>
    </row>
    <row r="78" spans="1:18" s="51" customFormat="1" ht="33.75" customHeight="1">
      <c r="A78" s="49"/>
      <c r="B78" s="64" t="s">
        <v>100</v>
      </c>
      <c r="C78" s="65"/>
      <c r="D78" s="65"/>
      <c r="E78" s="65"/>
      <c r="F78" s="65"/>
      <c r="G78" s="65"/>
      <c r="H78" s="65"/>
      <c r="I78" s="50" t="s">
        <v>101</v>
      </c>
      <c r="J78" s="66" t="s">
        <v>102</v>
      </c>
      <c r="K78" s="67"/>
      <c r="L78" s="49"/>
      <c r="M78" s="49"/>
      <c r="N78" s="49"/>
    </row>
    <row r="79" spans="1:18" s="51" customFormat="1" ht="36" customHeight="1" thickBot="1">
      <c r="A79" s="49"/>
      <c r="B79" s="68" t="s">
        <v>103</v>
      </c>
      <c r="C79" s="69"/>
      <c r="D79" s="69"/>
      <c r="E79" s="69"/>
      <c r="F79" s="69"/>
      <c r="G79" s="69"/>
      <c r="H79" s="69"/>
      <c r="I79" s="53" t="s">
        <v>104</v>
      </c>
      <c r="J79" s="70" t="s">
        <v>105</v>
      </c>
      <c r="K79" s="71"/>
      <c r="L79" s="49"/>
      <c r="M79" s="49"/>
      <c r="N79" s="49"/>
    </row>
    <row r="80" spans="1:18" s="42" customFormat="1">
      <c r="C80" s="72"/>
      <c r="D80" s="72"/>
      <c r="E80" s="72"/>
      <c r="F80" s="72"/>
      <c r="G80" s="72"/>
      <c r="H80" s="72"/>
      <c r="I80" s="1"/>
    </row>
    <row r="81" s="42" customFormat="1"/>
    <row r="82" s="42" customFormat="1"/>
    <row r="83" s="42" customFormat="1"/>
    <row r="84" s="42" customFormat="1"/>
    <row r="85" s="42" customFormat="1"/>
    <row r="86" s="42" customFormat="1"/>
    <row r="87" s="42" customFormat="1"/>
    <row r="88" s="42" customFormat="1"/>
    <row r="89" s="42" customFormat="1"/>
    <row r="90" s="42" customFormat="1"/>
    <row r="91" s="42" customFormat="1"/>
    <row r="92" s="42" customFormat="1"/>
    <row r="93" s="42" customFormat="1"/>
    <row r="94" s="42" customFormat="1"/>
    <row r="95" s="42" customFormat="1"/>
    <row r="96" s="42" customFormat="1"/>
    <row r="97" s="42" customFormat="1"/>
    <row r="98" s="42" customFormat="1"/>
    <row r="99" s="42" customFormat="1"/>
    <row r="100" s="42" customFormat="1"/>
    <row r="101" s="42" customFormat="1"/>
  </sheetData>
  <sheetProtection password="CE3A" sheet="1" objects="1" scenarios="1"/>
  <mergeCells count="147">
    <mergeCell ref="R3:U4"/>
    <mergeCell ref="J4:K4"/>
    <mergeCell ref="B5:K5"/>
    <mergeCell ref="A6:C6"/>
    <mergeCell ref="D6:K6"/>
    <mergeCell ref="M6:S6"/>
    <mergeCell ref="A1:A4"/>
    <mergeCell ref="B1:H1"/>
    <mergeCell ref="J1:K1"/>
    <mergeCell ref="B2:H2"/>
    <mergeCell ref="J2:K2"/>
    <mergeCell ref="B3:H4"/>
    <mergeCell ref="J3:K3"/>
    <mergeCell ref="A11:C11"/>
    <mergeCell ref="D11:K11"/>
    <mergeCell ref="M11:S11"/>
    <mergeCell ref="A7:C7"/>
    <mergeCell ref="D7:K7"/>
    <mergeCell ref="M7:S7"/>
    <mergeCell ref="A8:C8"/>
    <mergeCell ref="D8:K8"/>
    <mergeCell ref="M8:S8"/>
    <mergeCell ref="A9:C9"/>
    <mergeCell ref="D9:K9"/>
    <mergeCell ref="A10:C10"/>
    <mergeCell ref="D10:K10"/>
    <mergeCell ref="M10:S10"/>
    <mergeCell ref="D19:I19"/>
    <mergeCell ref="A17:C17"/>
    <mergeCell ref="D17:F17"/>
    <mergeCell ref="I17:J17"/>
    <mergeCell ref="A18:C18"/>
    <mergeCell ref="D18:K18"/>
    <mergeCell ref="A16:I16"/>
    <mergeCell ref="D12:I12"/>
    <mergeCell ref="M12:S12"/>
    <mergeCell ref="A13:I13"/>
    <mergeCell ref="A14:I14"/>
    <mergeCell ref="A15:I15"/>
    <mergeCell ref="A25:C25"/>
    <mergeCell ref="D25:K25"/>
    <mergeCell ref="M25:S25"/>
    <mergeCell ref="A20:C20"/>
    <mergeCell ref="D20:K20"/>
    <mergeCell ref="A21:C21"/>
    <mergeCell ref="D21:K21"/>
    <mergeCell ref="M21:S21"/>
    <mergeCell ref="A22:C22"/>
    <mergeCell ref="D22:K22"/>
    <mergeCell ref="M22:S22"/>
    <mergeCell ref="A23:C23"/>
    <mergeCell ref="D23:K23"/>
    <mergeCell ref="M23:S23"/>
    <mergeCell ref="D24:K24"/>
    <mergeCell ref="M24:S24"/>
    <mergeCell ref="A28:C28"/>
    <mergeCell ref="D28:K28"/>
    <mergeCell ref="M28:S28"/>
    <mergeCell ref="A29:C29"/>
    <mergeCell ref="D29:K29"/>
    <mergeCell ref="M29:S29"/>
    <mergeCell ref="A26:C26"/>
    <mergeCell ref="D26:K26"/>
    <mergeCell ref="M26:S26"/>
    <mergeCell ref="A27:C27"/>
    <mergeCell ref="D27:K27"/>
    <mergeCell ref="M27:S27"/>
    <mergeCell ref="A33:C33"/>
    <mergeCell ref="D33:K33"/>
    <mergeCell ref="M33:S33"/>
    <mergeCell ref="A34:C34"/>
    <mergeCell ref="D34:K34"/>
    <mergeCell ref="M34:S34"/>
    <mergeCell ref="D30:K30"/>
    <mergeCell ref="A31:C31"/>
    <mergeCell ref="D31:K31"/>
    <mergeCell ref="M31:S31"/>
    <mergeCell ref="A32:C32"/>
    <mergeCell ref="D32:K32"/>
    <mergeCell ref="M32:S32"/>
    <mergeCell ref="I53:J53"/>
    <mergeCell ref="B55:H55"/>
    <mergeCell ref="J55:K55"/>
    <mergeCell ref="B56:H56"/>
    <mergeCell ref="J56:K56"/>
    <mergeCell ref="A51:K51"/>
    <mergeCell ref="A35:C35"/>
    <mergeCell ref="D35:K35"/>
    <mergeCell ref="M35:S35"/>
    <mergeCell ref="A36:C36"/>
    <mergeCell ref="D36:K36"/>
    <mergeCell ref="D37:K37"/>
    <mergeCell ref="B39:K39"/>
    <mergeCell ref="B38:K38"/>
    <mergeCell ref="B40:K40"/>
    <mergeCell ref="B41:K41"/>
    <mergeCell ref="B50:D50"/>
    <mergeCell ref="B49:E49"/>
    <mergeCell ref="G49:I49"/>
    <mergeCell ref="G50:I50"/>
    <mergeCell ref="B60:H60"/>
    <mergeCell ref="J60:K60"/>
    <mergeCell ref="B61:H61"/>
    <mergeCell ref="J61:K61"/>
    <mergeCell ref="B62:H62"/>
    <mergeCell ref="J62:K62"/>
    <mergeCell ref="B57:H57"/>
    <mergeCell ref="J57:K57"/>
    <mergeCell ref="B58:H58"/>
    <mergeCell ref="J58:K58"/>
    <mergeCell ref="B59:H59"/>
    <mergeCell ref="J59:K59"/>
    <mergeCell ref="B66:H66"/>
    <mergeCell ref="J66:K66"/>
    <mergeCell ref="B67:H67"/>
    <mergeCell ref="J67:K67"/>
    <mergeCell ref="B68:H68"/>
    <mergeCell ref="J68:K68"/>
    <mergeCell ref="B63:H63"/>
    <mergeCell ref="J63:K63"/>
    <mergeCell ref="B64:H64"/>
    <mergeCell ref="J64:K64"/>
    <mergeCell ref="B65:H65"/>
    <mergeCell ref="J65:K65"/>
    <mergeCell ref="B72:H72"/>
    <mergeCell ref="J72:K72"/>
    <mergeCell ref="B73:H73"/>
    <mergeCell ref="J73:K73"/>
    <mergeCell ref="B74:H74"/>
    <mergeCell ref="J74:K74"/>
    <mergeCell ref="B69:H69"/>
    <mergeCell ref="J69:K69"/>
    <mergeCell ref="B70:H70"/>
    <mergeCell ref="J70:K70"/>
    <mergeCell ref="B71:H71"/>
    <mergeCell ref="J71:K71"/>
    <mergeCell ref="B78:H78"/>
    <mergeCell ref="J78:K78"/>
    <mergeCell ref="B79:H79"/>
    <mergeCell ref="J79:K79"/>
    <mergeCell ref="C80:H80"/>
    <mergeCell ref="B75:H75"/>
    <mergeCell ref="J75:K75"/>
    <mergeCell ref="B76:H76"/>
    <mergeCell ref="J76:K76"/>
    <mergeCell ref="B77:H77"/>
    <mergeCell ref="J77:K77"/>
  </mergeCells>
  <hyperlinks>
    <hyperlink ref="D36" r:id="rId1"/>
  </hyperlinks>
  <pageMargins left="0.23622047244094488" right="0.23622047244094488" top="0.23622047244094488" bottom="0.23622047244094488" header="0" footer="0"/>
  <pageSetup scale="9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REVALIDACION</vt:lpstr>
      <vt:lpstr>REVALIDACION!Área_de_impresión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Alberto Garcia Jaime</dc:creator>
  <cp:lastModifiedBy>mpeloz</cp:lastModifiedBy>
  <cp:lastPrinted>2019-01-21T17:25:22Z</cp:lastPrinted>
  <dcterms:created xsi:type="dcterms:W3CDTF">2017-02-08T21:39:06Z</dcterms:created>
  <dcterms:modified xsi:type="dcterms:W3CDTF">2021-01-12T18:59:15Z</dcterms:modified>
</cp:coreProperties>
</file>