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89" i="1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</calcChain>
</file>

<file path=xl/sharedStrings.xml><?xml version="1.0" encoding="utf-8"?>
<sst xmlns="http://schemas.openxmlformats.org/spreadsheetml/2006/main" count="138" uniqueCount="134">
  <si>
    <t>Secretaría del R. Ayuntamiento</t>
  </si>
  <si>
    <t>Código:</t>
  </si>
  <si>
    <t>T-01SAY-DAH-03</t>
  </si>
  <si>
    <t>Dirección de Alcoholes</t>
  </si>
  <si>
    <t>Elaborado:</t>
  </si>
  <si>
    <t>ANUENCIA MUNICIPAL PARA (CAMBIO DE DOMICILIO  Y/O GIRO)</t>
  </si>
  <si>
    <t>Actualizado:</t>
  </si>
  <si>
    <t>Revisión:</t>
  </si>
  <si>
    <t>DESCRIPCIÓN</t>
  </si>
  <si>
    <t>ANUENCIA PARA CAMBIO DE DOMICILIO Y/O GIRO DE NEGOCIOS CON VENTA Y/O CONSUMO DE BEBIDAS ALCOHOLICAS</t>
  </si>
  <si>
    <t>CASOS EN QUE EL TRAMITE DEBE REALIZARSE</t>
  </si>
  <si>
    <t>Negocios registrados en el padrón de alcoholes que ya cuentan con licencia y requieran cambiar de domicilio y/o giro.</t>
  </si>
  <si>
    <t>DOCUMENTO O PRODUCTO A OBTENER</t>
  </si>
  <si>
    <t>Anuencia para cambio de domicilio y/o giro de negocios con venta y/o consumo de bebidas alcohólicas.</t>
  </si>
  <si>
    <t>CRITERIOS</t>
  </si>
  <si>
    <t>Deberá estar al corriente de sus pagos fiscales ante el Municipio.</t>
  </si>
  <si>
    <t>DIRIGIDO A</t>
  </si>
  <si>
    <t xml:space="preserve">Todos los negocios registrados en el padrón de alcoholes del Municipio </t>
  </si>
  <si>
    <t>LEY O REGLAMENTO QUE LO FUNDAMENTA</t>
  </si>
  <si>
    <t>Ley para la prevención y combate al abuso del alcohol y de regulación para su venta y consumo Para el Estado de Nuevo León.                                                                                                                                                               Reglamento para la Prevención, venta y consumo de alcohol para el Municipio de Santa Catarina, Nuevo León.</t>
  </si>
  <si>
    <t>REQUISITOS Y/O DOCUMENTOS REQUERIDOS</t>
  </si>
  <si>
    <t>ORIGINAL</t>
  </si>
  <si>
    <t>COPIAS</t>
  </si>
  <si>
    <t>1.-Acta de Nacimiento.</t>
  </si>
  <si>
    <t>2.-Pago de revalidación actualizado en el Municipio</t>
  </si>
  <si>
    <t>3.-Registro Federal de Contribuyentes (R.F.C.)</t>
  </si>
  <si>
    <t>4.-Copia de identificación oficial vigente con fotografía (INE, Pasaporte o Cartilla)</t>
  </si>
  <si>
    <t>5.-Comprobante de domicilio con antigüedad no mayor a tres meses</t>
  </si>
  <si>
    <t>6.-Escrituras o contrato de arrendamiento.</t>
  </si>
  <si>
    <t>7.-Visto Bueno de no adeudos de la Dirección de Ingresos Municipal</t>
  </si>
  <si>
    <t>8.-Licencia de Uso de suelo, congruente con el giro solicitado expedida por la Secretaría de Desarrollo Urbano.</t>
  </si>
  <si>
    <t>9.-Licencia de Edificación expedida por la Secretaría de Desarrollo Urbano.</t>
  </si>
  <si>
    <t>10-Constancia de zonificación de uso de suelo expedida por la Secretaría de Desarrollo Urbano.</t>
  </si>
  <si>
    <t>11.-Dictámenes de la Dirección de Protección civil del Municipio. (medidas preventivas de seguridad y aforo).</t>
  </si>
  <si>
    <t>12.-Croquis del punto solicitado.</t>
  </si>
  <si>
    <t>13.-Autorización sanitaria expedida por la Secretaría de Salud Estatal</t>
  </si>
  <si>
    <t>14.-Licencia Estatal</t>
  </si>
  <si>
    <t>EN CASO DE SER PERSONA MORAL:</t>
  </si>
  <si>
    <t>1.-Acta Constitutiva.</t>
  </si>
  <si>
    <t>2.-Datos de Inscripción en el registro público de la propiedad y del comercio.</t>
  </si>
  <si>
    <t>3.-Acreditar personalidad  Jurídica (Poder notariado).</t>
  </si>
  <si>
    <t>FORMA DE LLENADO</t>
  </si>
  <si>
    <t>FORMATO F-XX-YY-01 (ADJUNTO)</t>
  </si>
  <si>
    <t>SI</t>
  </si>
  <si>
    <t>ESCRITO LIBRE</t>
  </si>
  <si>
    <t>NO</t>
  </si>
  <si>
    <t>OBSERVACIONES</t>
  </si>
  <si>
    <t>El formato se llena, siempre que haya cumplido con todos los requisitos.</t>
  </si>
  <si>
    <t xml:space="preserve">                             REQUIERE  INSPECCION O VERIFICACIÓN</t>
  </si>
  <si>
    <t>OBJETIVO</t>
  </si>
  <si>
    <t>Cumplir con lo que indica la Ley  para la prevención y combate al abuso del alcohol y de regulación para su venta y consumo para el Estado de Nuevo León y Reglamento para la Prevención, venta y consumo de alcohol para el Municipio de Santa Catarina, Nuevo León y obtener Anuencia para cambio de domicuilio y/o giro.</t>
  </si>
  <si>
    <t>NOMBRE DE INSPECTORES                O VERIFICADORES</t>
  </si>
  <si>
    <t>Jesús M. Reyes Guerra, Luis Gerardo Navarro Álvarez, Carlos Alberto Gasca Aguilar, Gerardo Javier Rodríguez Chávez, Jesus Alonso Cura, Guilleromo Rodriguez Roa, Juan A. García Araiz, Jésus Pérez Villalobos y  Saúl Alejandro Solís.</t>
  </si>
  <si>
    <t>HORARIO DE ATENCIÓN</t>
  </si>
  <si>
    <t>08:00 a 17:00 horas.</t>
  </si>
  <si>
    <t xml:space="preserve">  TIEMPO DE RESPUESTA</t>
  </si>
  <si>
    <t>24 horas posteriores a la aprobación de la comisión de Comercio, alcoholes y espectáculos designada por el Cabildo del Municipio de Santa Catarina, N. L.</t>
  </si>
  <si>
    <t>AFIRMATIVA O NEGATIVA FICTA</t>
  </si>
  <si>
    <t>No Aplica</t>
  </si>
  <si>
    <t xml:space="preserve">  COSTO</t>
  </si>
  <si>
    <t>Acorde al giro ( se anexa tabla de costos por giro)</t>
  </si>
  <si>
    <t xml:space="preserve">  FORMA(S) DE PAGO</t>
  </si>
  <si>
    <t>Efectivo, cheque y tarjetas</t>
  </si>
  <si>
    <t>LUGAR DE PAGO</t>
  </si>
  <si>
    <t>Secretaría de Administración y Finanzas, Dirección de Ingresos, Torre Administrativa.</t>
  </si>
  <si>
    <t xml:space="preserve">  VIGENCIA</t>
  </si>
  <si>
    <t xml:space="preserve">Anual </t>
  </si>
  <si>
    <t xml:space="preserve">  PERIODO DE REFRENDO </t>
  </si>
  <si>
    <t xml:space="preserve">  OFICINA DONDE SE REALIZA EL TRAMITE</t>
  </si>
  <si>
    <t>DEPENDENCIA O AREA</t>
  </si>
  <si>
    <t xml:space="preserve">  DOMICILIO</t>
  </si>
  <si>
    <t>Zaragoza Nte. 110, Col. Centro</t>
  </si>
  <si>
    <t xml:space="preserve">  TELÉFONOS/FAX</t>
  </si>
  <si>
    <t>86-76-17-30 y 86-76-17-00 extensión 2107</t>
  </si>
  <si>
    <t xml:space="preserve">  HORARIO DE ATENCIÓN</t>
  </si>
  <si>
    <t xml:space="preserve"> RESPONSABLE</t>
  </si>
  <si>
    <t>María Angélica Reyna Gómez</t>
  </si>
  <si>
    <t xml:space="preserve">  CORREO ELECTRÓNICO</t>
  </si>
  <si>
    <t>angelica_reyna@stacatarina.gob.mx</t>
  </si>
  <si>
    <t>PASOS A SEGUIR</t>
  </si>
  <si>
    <t xml:space="preserve">  PASO 1  </t>
  </si>
  <si>
    <t>Acudir a la Dirección de Alcoholes y llenar la  solicitud  en presencia del Funcionario quien asignara número de folio</t>
  </si>
  <si>
    <t xml:space="preserve">  PASO 2</t>
  </si>
  <si>
    <t>Se envía a Inspector para la investigación correspondiente.</t>
  </si>
  <si>
    <t xml:space="preserve">  PASO 3</t>
  </si>
  <si>
    <t xml:space="preserve">Se turna a la Dirección de Normatividad y asuntos del R. Ayuntamiento para programación y posterior análisis de la comisión de alcoholes asignada por el Cabildo. </t>
  </si>
  <si>
    <t xml:space="preserve">  PASO 4 </t>
  </si>
  <si>
    <t>Se revisa la solicitud en el Cabildo  el cuál dictamina la aprobación de la cancelación del registro.</t>
  </si>
  <si>
    <t xml:space="preserve">  PASO 5</t>
  </si>
  <si>
    <t>La Dirección de Alcoholes recibe el dictamen del Cabildo y elabora la anuencia correspondiente.</t>
  </si>
  <si>
    <t xml:space="preserve">  PASO 6</t>
  </si>
  <si>
    <t>Se requiere por oficio al contribuyente presentarse para continuar con el tramite</t>
  </si>
  <si>
    <t xml:space="preserve">  PASO 7</t>
  </si>
  <si>
    <t>El contribuyente realiza  el pago de derechos correspondientes en la  Tesorería Municipal.</t>
  </si>
  <si>
    <t xml:space="preserve">  PASO 8</t>
  </si>
  <si>
    <t>Presenta la copia de los derechos pagados  y se le entrega el Oficio de Anuencia</t>
  </si>
  <si>
    <t>LIC. ROBERTO CARLOS FARÍAS GARCÍA</t>
  </si>
  <si>
    <t>C. JESUS SALVADOR OVIEDO BALDERAS</t>
  </si>
  <si>
    <t>SECRETARIO</t>
  </si>
  <si>
    <t>DIRECTOR</t>
  </si>
  <si>
    <t>NOTA: EN CASO DE NO RECIBIR RESPUESTA EN EL TIEMPO PACTADO FAVOR DE COMUNICARSE AL  CIAC  86761700</t>
  </si>
  <si>
    <t>TARIFA POR GIRO</t>
  </si>
  <si>
    <t>VALOR DE LA UMA</t>
  </si>
  <si>
    <t>CONCEPTO</t>
  </si>
  <si>
    <t>UMA</t>
  </si>
  <si>
    <t>ABARROTES CON VENTA DE CERVEZA</t>
  </si>
  <si>
    <t>ABARROTES CON VENTA DE CERVEZA, VINOS Y LICORES</t>
  </si>
  <si>
    <t>MINI SUPER, TIENDAS DE CONV. MENOR A 120 M2</t>
  </si>
  <si>
    <t>MINI SUPER, TIENDAS DE CONV. MAYOR A 120 M2</t>
  </si>
  <si>
    <t xml:space="preserve">TIENDAS DE AUTOSERVICIO </t>
  </si>
  <si>
    <t>TIENDAS DE AUTOSERVICIO DEPARTAMENTALES</t>
  </si>
  <si>
    <t>DEPOSITO CON VENTA DE CERVEZA</t>
  </si>
  <si>
    <t>DEPOSITO CON VENTA DE CERVEZA, VINOS Y LICORES</t>
  </si>
  <si>
    <t xml:space="preserve">LICORERIAS </t>
  </si>
  <si>
    <t>AGENCIAS Y SUB AGENCIA</t>
  </si>
  <si>
    <t>CANTINAS</t>
  </si>
  <si>
    <t>CERVECERIAS</t>
  </si>
  <si>
    <t>RESTAURANTES CON VENTA DE CERVEZA</t>
  </si>
  <si>
    <t>RESTAURANTES BAR DE HASTA 120 M2</t>
  </si>
  <si>
    <t>RESTAURANTES BAR MAYOR A 120 M2</t>
  </si>
  <si>
    <t>BILLARES CON VENTA DE CERVEZA</t>
  </si>
  <si>
    <t>BILLARES CON VENTA DE CERVEZA, VINOS Y LICORES</t>
  </si>
  <si>
    <t>RODEOS CON CAPACIDAD DE HASTA 1500 PERSONAS</t>
  </si>
  <si>
    <t>RODEOS CON CAPACIDAD MAYOR DE 1500 PERSONAS</t>
  </si>
  <si>
    <t xml:space="preserve">HOTELES Y MOTELES DE PASO </t>
  </si>
  <si>
    <t>CABARETS, CENTROS NOCTURNOS, DISCOTECAS Y CASAS DE APUESTAS MENOR DE 120 M2</t>
  </si>
  <si>
    <t>CABARETS, CENTROS NOCTURNOS, DISCOTECAS Y CASAS DE APUESTAS MAYOR DE 120 M2</t>
  </si>
  <si>
    <t>CENTROS O CLUBES SOCIALES O DEPORTIVOS CON EXPENDIO Y CONSUMO CERVEZA, VINOS Y LICORES</t>
  </si>
  <si>
    <t>1.4 UMA POR M2</t>
  </si>
  <si>
    <t>NUNCA -140 UMAS</t>
  </si>
  <si>
    <t>CENTROS O CLUBES SOCIALES O DEPORTIVOS CON  CONSUMO CERVEZA, VINOS Y LICORES</t>
  </si>
  <si>
    <t>0.35 UMA POR M2</t>
  </si>
  <si>
    <t>NUNCA -70 UMAS</t>
  </si>
  <si>
    <t>CINCO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</si>
</sst>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i/>
      <sz val="12"/>
      <color rgb="FFFFFFFF"/>
      <name val="Calibri"/>
      <family val="2"/>
    </font>
    <font>
      <b/>
      <i/>
      <sz val="9"/>
      <color rgb="FFFFFFFF"/>
      <name val="Calibri"/>
      <family val="2"/>
    </font>
    <font>
      <b/>
      <sz val="12"/>
      <color rgb="FF000000"/>
      <name val="Calibri"/>
      <family val="2"/>
    </font>
    <font>
      <b/>
      <i/>
      <sz val="11"/>
      <color rgb="FFFFFFFF"/>
      <name val="Calibri"/>
      <family val="2"/>
    </font>
    <font>
      <b/>
      <sz val="9"/>
      <color rgb="FFFFFFFF"/>
      <name val="Calibri"/>
      <family val="2"/>
    </font>
    <font>
      <b/>
      <i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7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u/>
      <sz val="11"/>
      <color rgb="FF0563C1"/>
      <name val="Calibri"/>
      <family val="2"/>
    </font>
    <font>
      <sz val="9"/>
      <color rgb="FFFFFFFF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rgb="FFFFFFFF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548135"/>
        <bgColor rgb="FF000000"/>
      </patternFill>
    </fill>
    <fill>
      <patternFill patternType="solid">
        <fgColor rgb="FFCF4B00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9CC3E6"/>
        <bgColor rgb="FF000000"/>
      </patternFill>
    </fill>
    <fill>
      <patternFill patternType="solid">
        <fgColor rgb="FFDEEBF6"/>
        <bgColor rgb="FF000000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5" fillId="2" borderId="5" xfId="0" applyFont="1" applyFill="1" applyBorder="1"/>
    <xf numFmtId="0" fontId="5" fillId="2" borderId="12" xfId="0" applyFont="1" applyFill="1" applyBorder="1"/>
    <xf numFmtId="0" fontId="5" fillId="3" borderId="12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vertical="center"/>
    </xf>
    <xf numFmtId="0" fontId="9" fillId="6" borderId="25" xfId="0" applyFont="1" applyFill="1" applyBorder="1" applyAlignment="1">
      <alignment vertical="center"/>
    </xf>
    <xf numFmtId="0" fontId="9" fillId="6" borderId="8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left" vertical="center" wrapText="1"/>
    </xf>
    <xf numFmtId="0" fontId="10" fillId="6" borderId="36" xfId="0" applyFont="1" applyFill="1" applyBorder="1" applyAlignment="1">
      <alignment horizontal="left" vertical="center" wrapText="1"/>
    </xf>
    <xf numFmtId="0" fontId="3" fillId="6" borderId="0" xfId="0" applyFont="1" applyFill="1" applyBorder="1"/>
    <xf numFmtId="0" fontId="10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/>
    </xf>
    <xf numFmtId="0" fontId="11" fillId="6" borderId="0" xfId="0" applyFont="1" applyFill="1" applyBorder="1"/>
    <xf numFmtId="0" fontId="3" fillId="6" borderId="36" xfId="0" applyFont="1" applyFill="1" applyBorder="1"/>
    <xf numFmtId="0" fontId="10" fillId="6" borderId="17" xfId="0" applyFont="1" applyFill="1" applyBorder="1" applyAlignment="1">
      <alignment vertical="center"/>
    </xf>
    <xf numFmtId="0" fontId="3" fillId="6" borderId="10" xfId="0" applyFont="1" applyFill="1" applyBorder="1"/>
    <xf numFmtId="0" fontId="19" fillId="6" borderId="0" xfId="0" applyFont="1" applyFill="1" applyBorder="1" applyAlignment="1">
      <alignment vertical="top" wrapText="1"/>
    </xf>
    <xf numFmtId="0" fontId="20" fillId="6" borderId="0" xfId="0" applyFont="1" applyFill="1" applyBorder="1" applyAlignment="1">
      <alignment vertical="top" wrapText="1"/>
    </xf>
    <xf numFmtId="0" fontId="18" fillId="6" borderId="0" xfId="0" applyFont="1" applyFill="1" applyBorder="1" applyAlignment="1">
      <alignment horizontal="center"/>
    </xf>
    <xf numFmtId="0" fontId="20" fillId="6" borderId="0" xfId="0" applyFont="1" applyFill="1" applyBorder="1" applyAlignment="1">
      <alignment vertical="top"/>
    </xf>
    <xf numFmtId="0" fontId="20" fillId="6" borderId="0" xfId="0" applyFont="1" applyFill="1" applyBorder="1" applyAlignment="1">
      <alignment horizontal="center" vertical="top"/>
    </xf>
    <xf numFmtId="0" fontId="15" fillId="6" borderId="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164" fontId="16" fillId="9" borderId="41" xfId="0" applyNumberFormat="1" applyFont="1" applyFill="1" applyBorder="1" applyAlignment="1">
      <alignment horizontal="center" vertical="center"/>
    </xf>
    <xf numFmtId="0" fontId="3" fillId="6" borderId="8" xfId="0" applyFont="1" applyFill="1" applyBorder="1"/>
    <xf numFmtId="0" fontId="22" fillId="9" borderId="12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4" fontId="5" fillId="2" borderId="13" xfId="0" applyNumberFormat="1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4" fontId="5" fillId="3" borderId="12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7" fillId="0" borderId="13" xfId="3" applyFont="1" applyBorder="1" applyAlignment="1" applyProtection="1">
      <alignment horizontal="center" vertical="center" wrapText="1"/>
    </xf>
    <xf numFmtId="0" fontId="17" fillId="0" borderId="16" xfId="3" applyFont="1" applyBorder="1" applyAlignment="1" applyProtection="1">
      <alignment horizontal="center" vertical="center" wrapText="1"/>
    </xf>
    <xf numFmtId="0" fontId="17" fillId="0" borderId="14" xfId="3" applyFont="1" applyBorder="1" applyAlignment="1" applyProtection="1">
      <alignment horizontal="center" vertical="center" wrapText="1"/>
    </xf>
    <xf numFmtId="0" fontId="22" fillId="9" borderId="6" xfId="0" applyFont="1" applyFill="1" applyBorder="1" applyAlignment="1">
      <alignment horizontal="center" vertical="center"/>
    </xf>
    <xf numFmtId="0" fontId="22" fillId="9" borderId="40" xfId="0" applyFont="1" applyFill="1" applyBorder="1" applyAlignment="1">
      <alignment horizontal="center" vertical="center"/>
    </xf>
    <xf numFmtId="0" fontId="22" fillId="9" borderId="18" xfId="0" applyFont="1" applyFill="1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/>
    </xf>
    <xf numFmtId="0" fontId="22" fillId="9" borderId="19" xfId="0" applyFont="1" applyFill="1" applyBorder="1" applyAlignment="1">
      <alignment horizontal="center" vertical="center"/>
    </xf>
    <xf numFmtId="43" fontId="22" fillId="9" borderId="12" xfId="1" applyFont="1" applyFill="1" applyBorder="1" applyAlignment="1">
      <alignment horizontal="center" vertical="center" wrapText="1"/>
    </xf>
    <xf numFmtId="43" fontId="22" fillId="9" borderId="15" xfId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4" fontId="3" fillId="0" borderId="12" xfId="2" applyFont="1" applyBorder="1" applyAlignment="1">
      <alignment horizontal="center" vertical="center" wrapText="1"/>
    </xf>
    <xf numFmtId="44" fontId="3" fillId="0" borderId="15" xfId="2" applyFont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44" fontId="3" fillId="9" borderId="12" xfId="2" applyFont="1" applyFill="1" applyBorder="1" applyAlignment="1">
      <alignment horizontal="center" vertical="center" wrapText="1"/>
    </xf>
    <xf numFmtId="44" fontId="3" fillId="9" borderId="15" xfId="2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15" fillId="7" borderId="38" xfId="0" applyFont="1" applyFill="1" applyBorder="1" applyAlignment="1">
      <alignment horizontal="center"/>
    </xf>
    <xf numFmtId="0" fontId="15" fillId="7" borderId="29" xfId="0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0" fontId="15" fillId="7" borderId="39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 wrapText="1"/>
    </xf>
    <xf numFmtId="43" fontId="3" fillId="9" borderId="43" xfId="1" applyFont="1" applyFill="1" applyBorder="1" applyAlignment="1">
      <alignment horizontal="center" vertical="center" wrapText="1"/>
    </xf>
    <xf numFmtId="43" fontId="3" fillId="9" borderId="44" xfId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/>
    </xf>
    <xf numFmtId="43" fontId="3" fillId="0" borderId="12" xfId="1" applyFont="1" applyBorder="1" applyAlignment="1">
      <alignment horizontal="center" vertical="center" wrapText="1"/>
    </xf>
    <xf numFmtId="43" fontId="3" fillId="0" borderId="15" xfId="1" applyFont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28575</xdr:rowOff>
    </xdr:from>
    <xdr:to>
      <xdr:col>0</xdr:col>
      <xdr:colOff>712894</xdr:colOff>
      <xdr:row>3</xdr:row>
      <xdr:rowOff>167121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8575"/>
          <a:ext cx="493819" cy="729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ngelica_reyna@stacatari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workbookViewId="0">
      <selection activeCell="P68" sqref="P68"/>
    </sheetView>
  </sheetViews>
  <sheetFormatPr baseColWidth="10" defaultRowHeight="15"/>
  <cols>
    <col min="1" max="1" width="12.140625" style="56" customWidth="1"/>
    <col min="2" max="2" width="5" style="56" customWidth="1"/>
    <col min="3" max="3" width="7.28515625" style="56" customWidth="1"/>
    <col min="4" max="11" width="8.7109375" style="56" customWidth="1"/>
    <col min="12" max="12" width="13.7109375" style="56" customWidth="1"/>
    <col min="13" max="13" width="11" style="56" customWidth="1"/>
    <col min="14" max="14" width="8.7109375" style="56" bestFit="1" customWidth="1"/>
    <col min="15" max="15" width="10.140625" style="56" customWidth="1"/>
  </cols>
  <sheetData>
    <row r="1" spans="1:15" ht="15.75">
      <c r="A1" s="57"/>
      <c r="B1" s="59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1"/>
      <c r="M1" s="1" t="s">
        <v>1</v>
      </c>
      <c r="N1" s="62" t="s">
        <v>2</v>
      </c>
      <c r="O1" s="63"/>
    </row>
    <row r="2" spans="1:15" ht="15.75">
      <c r="A2" s="58"/>
      <c r="B2" s="64" t="s">
        <v>3</v>
      </c>
      <c r="C2" s="65"/>
      <c r="D2" s="65"/>
      <c r="E2" s="65"/>
      <c r="F2" s="65"/>
      <c r="G2" s="65"/>
      <c r="H2" s="65"/>
      <c r="I2" s="65"/>
      <c r="J2" s="65"/>
      <c r="K2" s="65"/>
      <c r="L2" s="66"/>
      <c r="M2" s="2" t="s">
        <v>4</v>
      </c>
      <c r="N2" s="67">
        <v>43132</v>
      </c>
      <c r="O2" s="68"/>
    </row>
    <row r="3" spans="1:15">
      <c r="A3" s="58"/>
      <c r="B3" s="69" t="s">
        <v>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3" t="s">
        <v>6</v>
      </c>
      <c r="N3" s="70">
        <v>44228</v>
      </c>
      <c r="O3" s="71"/>
    </row>
    <row r="4" spans="1:15">
      <c r="A4" s="5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3" t="s">
        <v>7</v>
      </c>
      <c r="N4" s="72" t="s">
        <v>133</v>
      </c>
      <c r="O4" s="73"/>
    </row>
    <row r="5" spans="1:15" ht="15.75">
      <c r="A5" s="4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1:15">
      <c r="A6" s="90" t="s">
        <v>8</v>
      </c>
      <c r="B6" s="91"/>
      <c r="C6" s="92"/>
      <c r="D6" s="93" t="s">
        <v>9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1:15">
      <c r="A7" s="74" t="s">
        <v>10</v>
      </c>
      <c r="B7" s="75"/>
      <c r="C7" s="76"/>
      <c r="D7" s="96" t="s">
        <v>11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1:15">
      <c r="A8" s="74" t="s">
        <v>12</v>
      </c>
      <c r="B8" s="75"/>
      <c r="C8" s="76"/>
      <c r="D8" s="77" t="s">
        <v>13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1:15">
      <c r="A9" s="74" t="s">
        <v>14</v>
      </c>
      <c r="B9" s="75"/>
      <c r="C9" s="76"/>
      <c r="D9" s="77" t="s">
        <v>15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</row>
    <row r="10" spans="1:15">
      <c r="A10" s="80" t="s">
        <v>16</v>
      </c>
      <c r="B10" s="81"/>
      <c r="C10" s="82"/>
      <c r="D10" s="77" t="s">
        <v>17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</row>
    <row r="11" spans="1:15" ht="15.75" thickBot="1">
      <c r="A11" s="83" t="s">
        <v>18</v>
      </c>
      <c r="B11" s="84"/>
      <c r="C11" s="85"/>
      <c r="D11" s="86" t="s">
        <v>19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/>
    </row>
    <row r="12" spans="1:15">
      <c r="A12" s="5"/>
      <c r="B12" s="6"/>
      <c r="C12" s="6"/>
      <c r="D12" s="7"/>
      <c r="E12" s="7"/>
      <c r="F12" s="7"/>
      <c r="G12" s="7"/>
      <c r="H12" s="104" t="s">
        <v>20</v>
      </c>
      <c r="I12" s="104"/>
      <c r="J12" s="104"/>
      <c r="K12" s="104"/>
      <c r="L12" s="104"/>
      <c r="M12" s="104"/>
      <c r="N12" s="8" t="s">
        <v>21</v>
      </c>
      <c r="O12" s="9" t="s">
        <v>22</v>
      </c>
    </row>
    <row r="13" spans="1:15">
      <c r="A13" s="101" t="s">
        <v>23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10"/>
      <c r="O13" s="11">
        <v>1</v>
      </c>
    </row>
    <row r="14" spans="1:15">
      <c r="A14" s="101" t="s">
        <v>24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0"/>
      <c r="O14" s="11">
        <v>1</v>
      </c>
    </row>
    <row r="15" spans="1:15">
      <c r="A15" s="99" t="s">
        <v>25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"/>
      <c r="O15" s="11">
        <v>1</v>
      </c>
    </row>
    <row r="16" spans="1:15">
      <c r="A16" s="99" t="s">
        <v>26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"/>
      <c r="O16" s="11">
        <v>1</v>
      </c>
    </row>
    <row r="17" spans="1:15">
      <c r="A17" s="99" t="s">
        <v>27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"/>
      <c r="O17" s="11">
        <v>1</v>
      </c>
    </row>
    <row r="18" spans="1:15">
      <c r="A18" s="99" t="s">
        <v>28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"/>
      <c r="O18" s="11">
        <v>1</v>
      </c>
    </row>
    <row r="19" spans="1:15">
      <c r="A19" s="99" t="s">
        <v>29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"/>
      <c r="O19" s="11">
        <v>1</v>
      </c>
    </row>
    <row r="20" spans="1:15">
      <c r="A20" s="99" t="s">
        <v>30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"/>
      <c r="O20" s="11">
        <v>1</v>
      </c>
    </row>
    <row r="21" spans="1:15">
      <c r="A21" s="101" t="s">
        <v>31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10"/>
      <c r="O21" s="11">
        <v>1</v>
      </c>
    </row>
    <row r="22" spans="1:15">
      <c r="A22" s="99" t="s">
        <v>32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"/>
      <c r="O22" s="11">
        <v>1</v>
      </c>
    </row>
    <row r="23" spans="1:15">
      <c r="A23" s="99" t="s">
        <v>33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"/>
      <c r="O23" s="11">
        <v>1</v>
      </c>
    </row>
    <row r="24" spans="1:15">
      <c r="A24" s="101" t="s">
        <v>34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10"/>
      <c r="O24" s="11">
        <v>1</v>
      </c>
    </row>
    <row r="25" spans="1:15">
      <c r="A25" s="101" t="s">
        <v>35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10"/>
      <c r="O25" s="11">
        <v>1</v>
      </c>
    </row>
    <row r="26" spans="1:15">
      <c r="A26" s="101" t="s">
        <v>36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3"/>
      <c r="N26" s="10"/>
      <c r="O26" s="11">
        <v>1</v>
      </c>
    </row>
    <row r="27" spans="1:15">
      <c r="A27" s="119" t="s">
        <v>37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1"/>
      <c r="N27" s="12"/>
      <c r="O27" s="13"/>
    </row>
    <row r="28" spans="1:15">
      <c r="A28" s="101" t="s">
        <v>38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10"/>
      <c r="O28" s="11">
        <v>1</v>
      </c>
    </row>
    <row r="29" spans="1:15">
      <c r="A29" s="101" t="s">
        <v>39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3"/>
      <c r="N29" s="10"/>
      <c r="O29" s="11">
        <v>1</v>
      </c>
    </row>
    <row r="30" spans="1:15" ht="15.75" thickBot="1">
      <c r="A30" s="101" t="s">
        <v>40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3"/>
      <c r="N30" s="10"/>
      <c r="O30" s="11">
        <v>1</v>
      </c>
    </row>
    <row r="31" spans="1:15" ht="15.75" thickBot="1">
      <c r="A31" s="105" t="s">
        <v>41</v>
      </c>
      <c r="B31" s="106"/>
      <c r="C31" s="107"/>
      <c r="D31" s="108" t="s">
        <v>42</v>
      </c>
      <c r="E31" s="109"/>
      <c r="F31" s="109"/>
      <c r="G31" s="109"/>
      <c r="H31" s="109"/>
      <c r="I31" s="109"/>
      <c r="J31" s="110"/>
      <c r="K31" s="14" t="s">
        <v>43</v>
      </c>
      <c r="L31" s="111" t="s">
        <v>44</v>
      </c>
      <c r="M31" s="112"/>
      <c r="N31" s="113"/>
      <c r="O31" s="15" t="s">
        <v>45</v>
      </c>
    </row>
    <row r="32" spans="1:15" ht="15.75" thickBot="1">
      <c r="A32" s="114" t="s">
        <v>46</v>
      </c>
      <c r="B32" s="115"/>
      <c r="C32" s="116"/>
      <c r="D32" s="117" t="s">
        <v>47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</row>
    <row r="33" spans="1:15" ht="15.75" thickBot="1">
      <c r="A33" s="16"/>
      <c r="B33" s="17"/>
      <c r="C33" s="17"/>
      <c r="D33" s="17"/>
      <c r="E33" s="17"/>
      <c r="F33" s="17"/>
      <c r="G33" s="17"/>
      <c r="H33" s="124" t="s">
        <v>48</v>
      </c>
      <c r="I33" s="124"/>
      <c r="J33" s="124"/>
      <c r="K33" s="124"/>
      <c r="L33" s="124"/>
      <c r="M33" s="125"/>
      <c r="N33" s="18" t="s">
        <v>43</v>
      </c>
      <c r="O33" s="19"/>
    </row>
    <row r="34" spans="1:15">
      <c r="A34" s="126" t="s">
        <v>49</v>
      </c>
      <c r="B34" s="127"/>
      <c r="C34" s="128"/>
      <c r="D34" s="129" t="s">
        <v>50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1"/>
    </row>
    <row r="35" spans="1:15">
      <c r="A35" s="105" t="s">
        <v>51</v>
      </c>
      <c r="B35" s="106"/>
      <c r="C35" s="107"/>
      <c r="D35" s="96" t="s">
        <v>52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/>
    </row>
    <row r="36" spans="1:15">
      <c r="A36" s="132" t="s">
        <v>53</v>
      </c>
      <c r="B36" s="133"/>
      <c r="C36" s="134"/>
      <c r="D36" s="96" t="s">
        <v>54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8"/>
    </row>
    <row r="37" spans="1:15">
      <c r="A37" s="105" t="s">
        <v>55</v>
      </c>
      <c r="B37" s="106"/>
      <c r="C37" s="107"/>
      <c r="D37" s="96" t="s">
        <v>56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8"/>
    </row>
    <row r="38" spans="1:15">
      <c r="A38" s="20" t="s">
        <v>57</v>
      </c>
      <c r="B38" s="21"/>
      <c r="C38" s="22"/>
      <c r="D38" s="96" t="s">
        <v>58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8"/>
    </row>
    <row r="39" spans="1:15">
      <c r="A39" s="122" t="s">
        <v>59</v>
      </c>
      <c r="B39" s="123"/>
      <c r="C39" s="123"/>
      <c r="D39" s="96" t="s">
        <v>60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8"/>
    </row>
    <row r="40" spans="1:15">
      <c r="A40" s="122" t="s">
        <v>61</v>
      </c>
      <c r="B40" s="123"/>
      <c r="C40" s="123"/>
      <c r="D40" s="96" t="s">
        <v>62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8"/>
    </row>
    <row r="41" spans="1:15">
      <c r="A41" s="122" t="s">
        <v>63</v>
      </c>
      <c r="B41" s="123"/>
      <c r="C41" s="123"/>
      <c r="D41" s="96" t="s">
        <v>64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8"/>
    </row>
    <row r="42" spans="1:15">
      <c r="A42" s="139" t="s">
        <v>65</v>
      </c>
      <c r="B42" s="140"/>
      <c r="C42" s="140"/>
      <c r="D42" s="96" t="s">
        <v>66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8"/>
    </row>
    <row r="43" spans="1:15">
      <c r="A43" s="141" t="s">
        <v>67</v>
      </c>
      <c r="B43" s="142"/>
      <c r="C43" s="142"/>
      <c r="D43" s="143" t="s">
        <v>66</v>
      </c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5"/>
    </row>
    <row r="44" spans="1:15">
      <c r="A44" s="23"/>
      <c r="B44" s="24"/>
      <c r="C44" s="24"/>
      <c r="D44" s="24"/>
      <c r="E44" s="24"/>
      <c r="F44" s="24"/>
      <c r="G44" s="24"/>
      <c r="H44" s="104" t="s">
        <v>68</v>
      </c>
      <c r="I44" s="104"/>
      <c r="J44" s="104"/>
      <c r="K44" s="104"/>
      <c r="L44" s="104"/>
      <c r="M44" s="104"/>
      <c r="N44" s="104"/>
      <c r="O44" s="135"/>
    </row>
    <row r="45" spans="1:15">
      <c r="A45" s="126" t="s">
        <v>69</v>
      </c>
      <c r="B45" s="127"/>
      <c r="C45" s="128"/>
      <c r="D45" s="136" t="s">
        <v>3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8"/>
    </row>
    <row r="46" spans="1:15">
      <c r="A46" s="105" t="s">
        <v>70</v>
      </c>
      <c r="B46" s="106"/>
      <c r="C46" s="107"/>
      <c r="D46" s="77" t="s">
        <v>71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9"/>
    </row>
    <row r="47" spans="1:15">
      <c r="A47" s="105" t="s">
        <v>72</v>
      </c>
      <c r="B47" s="106"/>
      <c r="C47" s="107"/>
      <c r="D47" s="77" t="s">
        <v>73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9"/>
    </row>
    <row r="48" spans="1:15">
      <c r="A48" s="105" t="s">
        <v>74</v>
      </c>
      <c r="B48" s="106"/>
      <c r="C48" s="107"/>
      <c r="D48" s="77" t="s">
        <v>54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9"/>
    </row>
    <row r="49" spans="1:15">
      <c r="A49" s="105" t="s">
        <v>75</v>
      </c>
      <c r="B49" s="106"/>
      <c r="C49" s="107"/>
      <c r="D49" s="77" t="s">
        <v>76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9"/>
    </row>
    <row r="50" spans="1:15">
      <c r="A50" s="105" t="s">
        <v>77</v>
      </c>
      <c r="B50" s="106"/>
      <c r="C50" s="107"/>
      <c r="D50" s="154" t="s">
        <v>78</v>
      </c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6"/>
    </row>
    <row r="51" spans="1:15">
      <c r="A51" s="25"/>
      <c r="B51" s="26"/>
      <c r="C51" s="26"/>
      <c r="D51" s="7"/>
      <c r="E51" s="7"/>
      <c r="F51" s="7"/>
      <c r="G51" s="7"/>
      <c r="H51" s="146" t="s">
        <v>79</v>
      </c>
      <c r="I51" s="146"/>
      <c r="J51" s="146"/>
      <c r="K51" s="146"/>
      <c r="L51" s="146"/>
      <c r="M51" s="146"/>
      <c r="N51" s="146"/>
      <c r="O51" s="147"/>
    </row>
    <row r="52" spans="1:15">
      <c r="A52" s="27" t="s">
        <v>80</v>
      </c>
      <c r="B52" s="148" t="s">
        <v>81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50"/>
    </row>
    <row r="53" spans="1:15">
      <c r="A53" s="27" t="s">
        <v>82</v>
      </c>
      <c r="B53" s="151" t="s">
        <v>83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3"/>
    </row>
    <row r="54" spans="1:15">
      <c r="A54" s="28" t="s">
        <v>84</v>
      </c>
      <c r="B54" s="151" t="s">
        <v>85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3"/>
    </row>
    <row r="55" spans="1:15">
      <c r="A55" s="27" t="s">
        <v>86</v>
      </c>
      <c r="B55" s="151" t="s">
        <v>87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3"/>
    </row>
    <row r="56" spans="1:15">
      <c r="A56" s="27" t="s">
        <v>88</v>
      </c>
      <c r="B56" s="151" t="s">
        <v>89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3"/>
    </row>
    <row r="57" spans="1:15">
      <c r="A57" s="28" t="s">
        <v>90</v>
      </c>
      <c r="B57" s="151" t="s">
        <v>91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3"/>
    </row>
    <row r="58" spans="1:15">
      <c r="A58" s="27" t="s">
        <v>92</v>
      </c>
      <c r="B58" s="151" t="s">
        <v>93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3"/>
    </row>
    <row r="59" spans="1:15">
      <c r="A59" s="27" t="s">
        <v>94</v>
      </c>
      <c r="B59" s="151" t="s">
        <v>95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3"/>
    </row>
    <row r="60" spans="1:1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>
      <c r="A61" s="29"/>
      <c r="B61" s="32"/>
      <c r="C61" s="33"/>
      <c r="D61" s="172" t="s">
        <v>96</v>
      </c>
      <c r="E61" s="172"/>
      <c r="F61" s="172"/>
      <c r="G61" s="172"/>
      <c r="H61" s="34"/>
      <c r="I61" s="34"/>
      <c r="J61" s="35"/>
      <c r="K61" s="34"/>
      <c r="L61" s="34" t="s">
        <v>97</v>
      </c>
      <c r="M61" s="34"/>
      <c r="N61" s="32"/>
      <c r="O61" s="36"/>
    </row>
    <row r="62" spans="1:15">
      <c r="A62" s="37"/>
      <c r="B62" s="38"/>
      <c r="C62" s="39"/>
      <c r="D62" s="173" t="s">
        <v>98</v>
      </c>
      <c r="E62" s="173"/>
      <c r="F62" s="173"/>
      <c r="G62" s="173"/>
      <c r="H62" s="40"/>
      <c r="I62" s="41"/>
      <c r="J62" s="35"/>
      <c r="K62" s="42"/>
      <c r="L62" s="43" t="s">
        <v>99</v>
      </c>
      <c r="M62" s="42"/>
      <c r="N62" s="32"/>
      <c r="O62" s="36"/>
    </row>
    <row r="63" spans="1:15" ht="15.75" thickBot="1">
      <c r="A63" s="174" t="s">
        <v>100</v>
      </c>
      <c r="B63" s="175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7"/>
    </row>
    <row r="64" spans="1:15" ht="15.75" thickBo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1:15" ht="18.75">
      <c r="A65" s="32"/>
      <c r="B65" s="32"/>
      <c r="C65" s="45"/>
      <c r="D65" s="46"/>
      <c r="E65" s="46"/>
      <c r="F65" s="46"/>
      <c r="G65" s="47" t="s">
        <v>101</v>
      </c>
      <c r="H65" s="48"/>
      <c r="I65" s="46"/>
      <c r="J65" s="157" t="s">
        <v>102</v>
      </c>
      <c r="K65" s="158"/>
      <c r="L65" s="49">
        <v>89.62</v>
      </c>
      <c r="M65" s="32"/>
      <c r="N65" s="32"/>
      <c r="O65" s="32"/>
    </row>
    <row r="66" spans="1:15">
      <c r="A66" s="32"/>
      <c r="B66" s="32"/>
      <c r="C66" s="50"/>
      <c r="D66" s="32"/>
      <c r="E66" s="32"/>
      <c r="F66" s="32"/>
      <c r="G66" s="32"/>
      <c r="H66" s="32"/>
      <c r="I66" s="32"/>
      <c r="J66" s="32"/>
      <c r="K66" s="32"/>
      <c r="L66" s="36"/>
      <c r="M66" s="32"/>
      <c r="N66" s="32"/>
      <c r="O66" s="32"/>
    </row>
    <row r="67" spans="1:15">
      <c r="A67" s="32"/>
      <c r="B67" s="32"/>
      <c r="C67" s="159" t="s">
        <v>103</v>
      </c>
      <c r="D67" s="160"/>
      <c r="E67" s="160"/>
      <c r="F67" s="160"/>
      <c r="G67" s="160"/>
      <c r="H67" s="160"/>
      <c r="I67" s="161"/>
      <c r="J67" s="51" t="s">
        <v>104</v>
      </c>
      <c r="K67" s="162">
        <v>89.62</v>
      </c>
      <c r="L67" s="163"/>
      <c r="M67" s="32"/>
      <c r="N67" s="32"/>
      <c r="O67" s="32"/>
    </row>
    <row r="68" spans="1:15">
      <c r="A68" s="52"/>
      <c r="B68" s="52"/>
      <c r="C68" s="164" t="s">
        <v>105</v>
      </c>
      <c r="D68" s="165"/>
      <c r="E68" s="165"/>
      <c r="F68" s="165"/>
      <c r="G68" s="165"/>
      <c r="H68" s="165"/>
      <c r="I68" s="165"/>
      <c r="J68" s="53">
        <v>21</v>
      </c>
      <c r="K68" s="166">
        <f>J68*K67</f>
        <v>1882.02</v>
      </c>
      <c r="L68" s="167"/>
      <c r="M68" s="52"/>
      <c r="N68" s="52"/>
      <c r="O68" s="52"/>
    </row>
    <row r="69" spans="1:15">
      <c r="A69" s="52"/>
      <c r="B69" s="52"/>
      <c r="C69" s="168" t="s">
        <v>106</v>
      </c>
      <c r="D69" s="169"/>
      <c r="E69" s="169"/>
      <c r="F69" s="169"/>
      <c r="G69" s="169"/>
      <c r="H69" s="169"/>
      <c r="I69" s="169"/>
      <c r="J69" s="54">
        <v>42</v>
      </c>
      <c r="K69" s="170">
        <f>J69*K67</f>
        <v>3764.04</v>
      </c>
      <c r="L69" s="171"/>
      <c r="M69" s="52"/>
      <c r="N69" s="52"/>
      <c r="O69" s="52"/>
    </row>
    <row r="70" spans="1:15">
      <c r="A70" s="52"/>
      <c r="B70" s="52"/>
      <c r="C70" s="164" t="s">
        <v>107</v>
      </c>
      <c r="D70" s="165"/>
      <c r="E70" s="165"/>
      <c r="F70" s="165"/>
      <c r="G70" s="165"/>
      <c r="H70" s="165"/>
      <c r="I70" s="165"/>
      <c r="J70" s="53">
        <v>84</v>
      </c>
      <c r="K70" s="166">
        <f>J70*K67</f>
        <v>7528.08</v>
      </c>
      <c r="L70" s="167"/>
      <c r="M70" s="52"/>
      <c r="N70" s="52"/>
      <c r="O70" s="52"/>
    </row>
    <row r="71" spans="1:15">
      <c r="A71" s="52"/>
      <c r="B71" s="52"/>
      <c r="C71" s="178" t="s">
        <v>108</v>
      </c>
      <c r="D71" s="179"/>
      <c r="E71" s="179"/>
      <c r="F71" s="179"/>
      <c r="G71" s="179"/>
      <c r="H71" s="179"/>
      <c r="I71" s="179"/>
      <c r="J71" s="54">
        <v>189</v>
      </c>
      <c r="K71" s="170">
        <f>J71*K67</f>
        <v>16938.18</v>
      </c>
      <c r="L71" s="171"/>
      <c r="M71" s="52"/>
      <c r="N71" s="52"/>
      <c r="O71" s="52"/>
    </row>
    <row r="72" spans="1:15">
      <c r="A72" s="52"/>
      <c r="B72" s="52"/>
      <c r="C72" s="164" t="s">
        <v>109</v>
      </c>
      <c r="D72" s="165"/>
      <c r="E72" s="165"/>
      <c r="F72" s="165"/>
      <c r="G72" s="165"/>
      <c r="H72" s="165"/>
      <c r="I72" s="165"/>
      <c r="J72" s="53">
        <v>266</v>
      </c>
      <c r="K72" s="166">
        <f>J72*K67</f>
        <v>23838.920000000002</v>
      </c>
      <c r="L72" s="167"/>
      <c r="M72" s="52"/>
      <c r="N72" s="52"/>
      <c r="O72" s="52"/>
    </row>
    <row r="73" spans="1:15">
      <c r="A73" s="52"/>
      <c r="B73" s="52"/>
      <c r="C73" s="178" t="s">
        <v>110</v>
      </c>
      <c r="D73" s="179"/>
      <c r="E73" s="179"/>
      <c r="F73" s="179"/>
      <c r="G73" s="179"/>
      <c r="H73" s="179"/>
      <c r="I73" s="179"/>
      <c r="J73" s="54">
        <v>532</v>
      </c>
      <c r="K73" s="170">
        <f>J73*K67</f>
        <v>47677.840000000004</v>
      </c>
      <c r="L73" s="171"/>
      <c r="M73" s="52"/>
      <c r="N73" s="52"/>
      <c r="O73" s="52"/>
    </row>
    <row r="74" spans="1:15">
      <c r="A74" s="52"/>
      <c r="B74" s="52"/>
      <c r="C74" s="180" t="s">
        <v>111</v>
      </c>
      <c r="D74" s="181"/>
      <c r="E74" s="181"/>
      <c r="F74" s="181"/>
      <c r="G74" s="181"/>
      <c r="H74" s="181"/>
      <c r="I74" s="181"/>
      <c r="J74" s="53">
        <v>56</v>
      </c>
      <c r="K74" s="166">
        <f>J74*K67</f>
        <v>5018.72</v>
      </c>
      <c r="L74" s="167"/>
      <c r="M74" s="52"/>
      <c r="N74" s="52"/>
      <c r="O74" s="52"/>
    </row>
    <row r="75" spans="1:15">
      <c r="A75" s="52"/>
      <c r="B75" s="52"/>
      <c r="C75" s="168" t="s">
        <v>112</v>
      </c>
      <c r="D75" s="169"/>
      <c r="E75" s="169"/>
      <c r="F75" s="169"/>
      <c r="G75" s="169"/>
      <c r="H75" s="169"/>
      <c r="I75" s="169"/>
      <c r="J75" s="54">
        <v>112</v>
      </c>
      <c r="K75" s="170">
        <f>J75*K67</f>
        <v>10037.44</v>
      </c>
      <c r="L75" s="171"/>
      <c r="M75" s="52"/>
      <c r="N75" s="52"/>
      <c r="O75" s="52"/>
    </row>
    <row r="76" spans="1:15">
      <c r="A76" s="52"/>
      <c r="B76" s="52"/>
      <c r="C76" s="180" t="s">
        <v>113</v>
      </c>
      <c r="D76" s="181"/>
      <c r="E76" s="181"/>
      <c r="F76" s="181"/>
      <c r="G76" s="181"/>
      <c r="H76" s="181"/>
      <c r="I76" s="181"/>
      <c r="J76" s="53">
        <v>112</v>
      </c>
      <c r="K76" s="166">
        <f>J76*K67</f>
        <v>10037.44</v>
      </c>
      <c r="L76" s="167"/>
      <c r="M76" s="52"/>
      <c r="N76" s="52"/>
      <c r="O76" s="52"/>
    </row>
    <row r="77" spans="1:15">
      <c r="A77" s="52"/>
      <c r="B77" s="52"/>
      <c r="C77" s="168" t="s">
        <v>114</v>
      </c>
      <c r="D77" s="169"/>
      <c r="E77" s="169"/>
      <c r="F77" s="169"/>
      <c r="G77" s="169"/>
      <c r="H77" s="169"/>
      <c r="I77" s="169"/>
      <c r="J77" s="54">
        <v>476</v>
      </c>
      <c r="K77" s="170">
        <f>J77*K67</f>
        <v>42659.12</v>
      </c>
      <c r="L77" s="171"/>
      <c r="M77" s="52"/>
      <c r="N77" s="52"/>
      <c r="O77" s="52"/>
    </row>
    <row r="78" spans="1:15">
      <c r="A78" s="52"/>
      <c r="B78" s="52"/>
      <c r="C78" s="180" t="s">
        <v>115</v>
      </c>
      <c r="D78" s="181"/>
      <c r="E78" s="181"/>
      <c r="F78" s="181"/>
      <c r="G78" s="181"/>
      <c r="H78" s="181"/>
      <c r="I78" s="181"/>
      <c r="J78" s="53">
        <v>350</v>
      </c>
      <c r="K78" s="166">
        <f>J78*K67</f>
        <v>31367</v>
      </c>
      <c r="L78" s="167"/>
      <c r="M78" s="52"/>
      <c r="N78" s="52"/>
      <c r="O78" s="52"/>
    </row>
    <row r="79" spans="1:15">
      <c r="A79" s="52"/>
      <c r="B79" s="52"/>
      <c r="C79" s="168" t="s">
        <v>116</v>
      </c>
      <c r="D79" s="169"/>
      <c r="E79" s="169"/>
      <c r="F79" s="169"/>
      <c r="G79" s="169"/>
      <c r="H79" s="169"/>
      <c r="I79" s="169"/>
      <c r="J79" s="54">
        <v>119</v>
      </c>
      <c r="K79" s="170">
        <f>J79*K67</f>
        <v>10664.78</v>
      </c>
      <c r="L79" s="171"/>
      <c r="M79" s="52"/>
      <c r="N79" s="52"/>
      <c r="O79" s="52"/>
    </row>
    <row r="80" spans="1:15">
      <c r="A80" s="52"/>
      <c r="B80" s="52"/>
      <c r="C80" s="180" t="s">
        <v>117</v>
      </c>
      <c r="D80" s="181"/>
      <c r="E80" s="181"/>
      <c r="F80" s="181"/>
      <c r="G80" s="181"/>
      <c r="H80" s="181"/>
      <c r="I80" s="181"/>
      <c r="J80" s="53">
        <v>119</v>
      </c>
      <c r="K80" s="166">
        <f>J80*K67</f>
        <v>10664.78</v>
      </c>
      <c r="L80" s="167"/>
      <c r="M80" s="52"/>
      <c r="N80" s="52"/>
      <c r="O80" s="52"/>
    </row>
    <row r="81" spans="1:15">
      <c r="A81" s="52"/>
      <c r="B81" s="52"/>
      <c r="C81" s="168" t="s">
        <v>118</v>
      </c>
      <c r="D81" s="169"/>
      <c r="E81" s="169"/>
      <c r="F81" s="169"/>
      <c r="G81" s="169"/>
      <c r="H81" s="169"/>
      <c r="I81" s="169"/>
      <c r="J81" s="54">
        <v>210</v>
      </c>
      <c r="K81" s="170">
        <f>J81*K67</f>
        <v>18820.2</v>
      </c>
      <c r="L81" s="171"/>
      <c r="M81" s="52"/>
      <c r="N81" s="52"/>
      <c r="O81" s="52"/>
    </row>
    <row r="82" spans="1:15">
      <c r="A82" s="52"/>
      <c r="B82" s="52"/>
      <c r="C82" s="180" t="s">
        <v>119</v>
      </c>
      <c r="D82" s="181"/>
      <c r="E82" s="181"/>
      <c r="F82" s="181"/>
      <c r="G82" s="181"/>
      <c r="H82" s="181"/>
      <c r="I82" s="181"/>
      <c r="J82" s="53">
        <v>350</v>
      </c>
      <c r="K82" s="166">
        <f>J82*K67</f>
        <v>31367</v>
      </c>
      <c r="L82" s="167"/>
      <c r="M82" s="52"/>
      <c r="N82" s="52"/>
      <c r="O82" s="52"/>
    </row>
    <row r="83" spans="1:15">
      <c r="A83" s="52"/>
      <c r="B83" s="52"/>
      <c r="C83" s="168" t="s">
        <v>120</v>
      </c>
      <c r="D83" s="169"/>
      <c r="E83" s="169"/>
      <c r="F83" s="169"/>
      <c r="G83" s="169"/>
      <c r="H83" s="169"/>
      <c r="I83" s="169"/>
      <c r="J83" s="54">
        <v>119</v>
      </c>
      <c r="K83" s="170">
        <f>J83*K67</f>
        <v>10664.78</v>
      </c>
      <c r="L83" s="171"/>
      <c r="M83" s="52"/>
      <c r="N83" s="52"/>
      <c r="O83" s="52"/>
    </row>
    <row r="84" spans="1:15">
      <c r="A84" s="52"/>
      <c r="B84" s="52"/>
      <c r="C84" s="180" t="s">
        <v>121</v>
      </c>
      <c r="D84" s="181"/>
      <c r="E84" s="181"/>
      <c r="F84" s="181"/>
      <c r="G84" s="181"/>
      <c r="H84" s="181"/>
      <c r="I84" s="181"/>
      <c r="J84" s="53">
        <v>182</v>
      </c>
      <c r="K84" s="166">
        <f>J84*K67</f>
        <v>16310.84</v>
      </c>
      <c r="L84" s="167"/>
      <c r="M84" s="52"/>
      <c r="N84" s="52"/>
      <c r="O84" s="52"/>
    </row>
    <row r="85" spans="1:15">
      <c r="A85" s="52"/>
      <c r="B85" s="52"/>
      <c r="C85" s="168" t="s">
        <v>122</v>
      </c>
      <c r="D85" s="169"/>
      <c r="E85" s="169"/>
      <c r="F85" s="169"/>
      <c r="G85" s="169"/>
      <c r="H85" s="169"/>
      <c r="I85" s="169"/>
      <c r="J85" s="54">
        <v>1883</v>
      </c>
      <c r="K85" s="170">
        <f>J85*K67</f>
        <v>168754.46000000002</v>
      </c>
      <c r="L85" s="171"/>
      <c r="M85" s="52"/>
      <c r="N85" s="52"/>
      <c r="O85" s="52"/>
    </row>
    <row r="86" spans="1:15">
      <c r="A86" s="52"/>
      <c r="B86" s="52"/>
      <c r="C86" s="180" t="s">
        <v>123</v>
      </c>
      <c r="D86" s="181"/>
      <c r="E86" s="181"/>
      <c r="F86" s="181"/>
      <c r="G86" s="181"/>
      <c r="H86" s="181"/>
      <c r="I86" s="181"/>
      <c r="J86" s="53">
        <v>3500</v>
      </c>
      <c r="K86" s="166">
        <f>J86*K67</f>
        <v>313670</v>
      </c>
      <c r="L86" s="167"/>
      <c r="M86" s="52"/>
      <c r="N86" s="52"/>
      <c r="O86" s="52"/>
    </row>
    <row r="87" spans="1:15">
      <c r="A87" s="52"/>
      <c r="B87" s="52"/>
      <c r="C87" s="168" t="s">
        <v>124</v>
      </c>
      <c r="D87" s="169"/>
      <c r="E87" s="169"/>
      <c r="F87" s="169"/>
      <c r="G87" s="169"/>
      <c r="H87" s="169"/>
      <c r="I87" s="169"/>
      <c r="J87" s="54">
        <v>2100</v>
      </c>
      <c r="K87" s="170">
        <f>J87*K67</f>
        <v>188202</v>
      </c>
      <c r="L87" s="171"/>
      <c r="M87" s="52"/>
      <c r="N87" s="52"/>
      <c r="O87" s="52"/>
    </row>
    <row r="88" spans="1:15">
      <c r="A88" s="52"/>
      <c r="B88" s="52"/>
      <c r="C88" s="180" t="s">
        <v>125</v>
      </c>
      <c r="D88" s="181"/>
      <c r="E88" s="181"/>
      <c r="F88" s="181"/>
      <c r="G88" s="181"/>
      <c r="H88" s="181"/>
      <c r="I88" s="181"/>
      <c r="J88" s="53">
        <v>3346</v>
      </c>
      <c r="K88" s="166">
        <f>J88*K67</f>
        <v>299868.52</v>
      </c>
      <c r="L88" s="167"/>
      <c r="M88" s="52"/>
      <c r="N88" s="52"/>
      <c r="O88" s="52"/>
    </row>
    <row r="89" spans="1:15">
      <c r="A89" s="52"/>
      <c r="B89" s="52"/>
      <c r="C89" s="168" t="s">
        <v>126</v>
      </c>
      <c r="D89" s="169"/>
      <c r="E89" s="169"/>
      <c r="F89" s="169"/>
      <c r="G89" s="169"/>
      <c r="H89" s="169"/>
      <c r="I89" s="169"/>
      <c r="J89" s="54">
        <v>3955</v>
      </c>
      <c r="K89" s="170">
        <f>J89*K67</f>
        <v>354447.10000000003</v>
      </c>
      <c r="L89" s="171"/>
      <c r="M89" s="52"/>
      <c r="N89" s="52"/>
      <c r="O89" s="52"/>
    </row>
    <row r="90" spans="1:15" ht="30">
      <c r="A90" s="52"/>
      <c r="B90" s="52"/>
      <c r="C90" s="180" t="s">
        <v>127</v>
      </c>
      <c r="D90" s="181"/>
      <c r="E90" s="181"/>
      <c r="F90" s="181"/>
      <c r="G90" s="181"/>
      <c r="H90" s="181"/>
      <c r="I90" s="181"/>
      <c r="J90" s="53" t="s">
        <v>128</v>
      </c>
      <c r="K90" s="187" t="s">
        <v>129</v>
      </c>
      <c r="L90" s="188"/>
      <c r="M90" s="52"/>
      <c r="N90" s="52"/>
      <c r="O90" s="52"/>
    </row>
    <row r="91" spans="1:15" ht="45.75" thickBot="1">
      <c r="A91" s="52"/>
      <c r="B91" s="52"/>
      <c r="C91" s="182" t="s">
        <v>130</v>
      </c>
      <c r="D91" s="183"/>
      <c r="E91" s="183"/>
      <c r="F91" s="183"/>
      <c r="G91" s="183"/>
      <c r="H91" s="183"/>
      <c r="I91" s="183"/>
      <c r="J91" s="55" t="s">
        <v>131</v>
      </c>
      <c r="K91" s="184" t="s">
        <v>132</v>
      </c>
      <c r="L91" s="185"/>
      <c r="M91" s="52"/>
      <c r="N91" s="52"/>
      <c r="O91" s="52"/>
    </row>
    <row r="92" spans="1:15">
      <c r="A92" s="32"/>
      <c r="B92" s="32"/>
      <c r="C92" s="32"/>
      <c r="D92" s="186"/>
      <c r="E92" s="186"/>
      <c r="F92" s="186"/>
      <c r="G92" s="186"/>
      <c r="H92" s="186"/>
      <c r="I92" s="186"/>
      <c r="J92" s="32"/>
      <c r="K92" s="32"/>
      <c r="L92" s="32"/>
      <c r="M92" s="32"/>
      <c r="N92" s="32"/>
      <c r="O92" s="32"/>
    </row>
    <row r="93" spans="1: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</sheetData>
  <sheetProtection password="CE3A" sheet="1" objects="1" scenarios="1"/>
  <mergeCells count="142">
    <mergeCell ref="C91:I91"/>
    <mergeCell ref="K91:L91"/>
    <mergeCell ref="D92:I92"/>
    <mergeCell ref="C88:I88"/>
    <mergeCell ref="K88:L88"/>
    <mergeCell ref="C89:I89"/>
    <mergeCell ref="K89:L89"/>
    <mergeCell ref="C90:I90"/>
    <mergeCell ref="K90:L90"/>
    <mergeCell ref="C85:I85"/>
    <mergeCell ref="K85:L85"/>
    <mergeCell ref="C86:I86"/>
    <mergeCell ref="K86:L86"/>
    <mergeCell ref="C87:I87"/>
    <mergeCell ref="K87:L87"/>
    <mergeCell ref="C82:I82"/>
    <mergeCell ref="K82:L82"/>
    <mergeCell ref="C83:I83"/>
    <mergeCell ref="K83:L83"/>
    <mergeCell ref="C84:I84"/>
    <mergeCell ref="K84:L84"/>
    <mergeCell ref="C79:I79"/>
    <mergeCell ref="K79:L79"/>
    <mergeCell ref="C80:I80"/>
    <mergeCell ref="K80:L80"/>
    <mergeCell ref="C81:I81"/>
    <mergeCell ref="K81:L81"/>
    <mergeCell ref="C76:I76"/>
    <mergeCell ref="K76:L76"/>
    <mergeCell ref="C77:I77"/>
    <mergeCell ref="K77:L77"/>
    <mergeCell ref="C78:I78"/>
    <mergeCell ref="K78:L78"/>
    <mergeCell ref="C73:I73"/>
    <mergeCell ref="K73:L73"/>
    <mergeCell ref="C74:I74"/>
    <mergeCell ref="K74:L74"/>
    <mergeCell ref="C75:I75"/>
    <mergeCell ref="K75:L75"/>
    <mergeCell ref="C70:I70"/>
    <mergeCell ref="K70:L70"/>
    <mergeCell ref="C71:I71"/>
    <mergeCell ref="K71:L71"/>
    <mergeCell ref="C72:I72"/>
    <mergeCell ref="K72:L72"/>
    <mergeCell ref="J65:K65"/>
    <mergeCell ref="C67:I67"/>
    <mergeCell ref="K67:L67"/>
    <mergeCell ref="C68:I68"/>
    <mergeCell ref="K68:L68"/>
    <mergeCell ref="C69:I69"/>
    <mergeCell ref="K69:L69"/>
    <mergeCell ref="B57:O57"/>
    <mergeCell ref="B58:O58"/>
    <mergeCell ref="B59:O59"/>
    <mergeCell ref="D61:G61"/>
    <mergeCell ref="D62:G62"/>
    <mergeCell ref="A63:O63"/>
    <mergeCell ref="H51:O51"/>
    <mergeCell ref="B52:O52"/>
    <mergeCell ref="B53:O53"/>
    <mergeCell ref="B54:O54"/>
    <mergeCell ref="B55:O55"/>
    <mergeCell ref="B56:O56"/>
    <mergeCell ref="A48:C48"/>
    <mergeCell ref="D48:O48"/>
    <mergeCell ref="A49:C49"/>
    <mergeCell ref="D49:O49"/>
    <mergeCell ref="A50:C50"/>
    <mergeCell ref="D50:O50"/>
    <mergeCell ref="H44:O44"/>
    <mergeCell ref="A45:C45"/>
    <mergeCell ref="D45:O45"/>
    <mergeCell ref="A46:C46"/>
    <mergeCell ref="D46:O46"/>
    <mergeCell ref="A47:C47"/>
    <mergeCell ref="D47:O47"/>
    <mergeCell ref="A41:C41"/>
    <mergeCell ref="D41:O41"/>
    <mergeCell ref="A42:C42"/>
    <mergeCell ref="D42:O42"/>
    <mergeCell ref="A43:C43"/>
    <mergeCell ref="D43:O43"/>
    <mergeCell ref="A37:C37"/>
    <mergeCell ref="D37:O37"/>
    <mergeCell ref="D38:O38"/>
    <mergeCell ref="A39:C39"/>
    <mergeCell ref="D39:O39"/>
    <mergeCell ref="A40:C40"/>
    <mergeCell ref="D40:O40"/>
    <mergeCell ref="H33:M33"/>
    <mergeCell ref="A34:C34"/>
    <mergeCell ref="D34:O34"/>
    <mergeCell ref="A35:C35"/>
    <mergeCell ref="D35:O35"/>
    <mergeCell ref="A36:C36"/>
    <mergeCell ref="D36:O36"/>
    <mergeCell ref="A30:M30"/>
    <mergeCell ref="A31:C31"/>
    <mergeCell ref="D31:J31"/>
    <mergeCell ref="L31:N31"/>
    <mergeCell ref="A32:C32"/>
    <mergeCell ref="D32:O32"/>
    <mergeCell ref="A24:M24"/>
    <mergeCell ref="A25:M25"/>
    <mergeCell ref="A26:M26"/>
    <mergeCell ref="A27:M27"/>
    <mergeCell ref="A28:M28"/>
    <mergeCell ref="A29:M29"/>
    <mergeCell ref="A18:M18"/>
    <mergeCell ref="A19:M19"/>
    <mergeCell ref="A20:M20"/>
    <mergeCell ref="A21:M21"/>
    <mergeCell ref="A22:M22"/>
    <mergeCell ref="A23:M23"/>
    <mergeCell ref="H12:M12"/>
    <mergeCell ref="A13:M13"/>
    <mergeCell ref="A14:M14"/>
    <mergeCell ref="A15:M15"/>
    <mergeCell ref="A16:M16"/>
    <mergeCell ref="A17:M17"/>
    <mergeCell ref="A10:C10"/>
    <mergeCell ref="D10:O10"/>
    <mergeCell ref="A11:C11"/>
    <mergeCell ref="D11:O11"/>
    <mergeCell ref="B5:O5"/>
    <mergeCell ref="A6:C6"/>
    <mergeCell ref="D6:O6"/>
    <mergeCell ref="A7:C7"/>
    <mergeCell ref="D7:O7"/>
    <mergeCell ref="A8:C8"/>
    <mergeCell ref="D8:O8"/>
    <mergeCell ref="A1:A4"/>
    <mergeCell ref="B1:L1"/>
    <mergeCell ref="N1:O1"/>
    <mergeCell ref="B2:L2"/>
    <mergeCell ref="N2:O2"/>
    <mergeCell ref="B3:L4"/>
    <mergeCell ref="N3:O3"/>
    <mergeCell ref="N4:O4"/>
    <mergeCell ref="A9:C9"/>
    <mergeCell ref="D9:O9"/>
  </mergeCells>
  <hyperlinks>
    <hyperlink ref="D50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mpeloz</dc:creator>
  <cp:lastModifiedBy>mpeloz</cp:lastModifiedBy>
  <dcterms:created xsi:type="dcterms:W3CDTF">2021-01-20T16:23:20Z</dcterms:created>
  <dcterms:modified xsi:type="dcterms:W3CDTF">2021-01-20T17:13:44Z</dcterms:modified>
</cp:coreProperties>
</file>